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48148" yWindow="65464" windowWidth="17496" windowHeight="30216" activeTab="0"/>
  </bookViews>
  <sheets>
    <sheet name="入力シート" sheetId="12" r:id="rId1"/>
    <sheet name="完成シート(NO1-10)" sheetId="1" r:id="rId2"/>
    <sheet name="完成シート(NO11-20) " sheetId="15" r:id="rId3"/>
    <sheet name="完成シート(NO21-30)  " sheetId="16" r:id="rId4"/>
  </sheets>
  <definedNames>
    <definedName name="_xlnm.Print_Area" localSheetId="1">'完成シート(NO1-10)'!$A$1:$W$39</definedName>
    <definedName name="_xlnm.Print_Area" localSheetId="2">'完成シート(NO11-20) '!$A$1:$W$39</definedName>
    <definedName name="_xlnm.Print_Area" localSheetId="3">'完成シート(NO21-30)  '!$A$1:$W$39</definedName>
  </definedNames>
  <calcPr calcId="191029"/>
  <extLst/>
</workbook>
</file>

<file path=xl/sharedStrings.xml><?xml version="1.0" encoding="utf-8"?>
<sst xmlns="http://schemas.openxmlformats.org/spreadsheetml/2006/main" count="224" uniqueCount="39">
  <si>
    <t>推薦者名簿の通し番号</t>
    <rPh sb="0" eb="3">
      <t>スイセンシャ</t>
    </rPh>
    <rPh sb="3" eb="5">
      <t>メイボ</t>
    </rPh>
    <rPh sb="6" eb="7">
      <t>トオ</t>
    </rPh>
    <rPh sb="8" eb="10">
      <t>バンゴウ</t>
    </rPh>
    <phoneticPr fontId="2"/>
  </si>
  <si>
    <t>章の種類</t>
    <rPh sb="0" eb="1">
      <t>ショウ</t>
    </rPh>
    <rPh sb="2" eb="4">
      <t>シュルイ</t>
    </rPh>
    <phoneticPr fontId="2"/>
  </si>
  <si>
    <t>無事故・無違反期間　　年数</t>
    <rPh sb="0" eb="3">
      <t>ムジコ</t>
    </rPh>
    <rPh sb="4" eb="7">
      <t>ムイハン</t>
    </rPh>
    <rPh sb="7" eb="9">
      <t>キカン</t>
    </rPh>
    <rPh sb="11" eb="13">
      <t>ネンスウ</t>
    </rPh>
    <phoneticPr fontId="2"/>
  </si>
  <si>
    <t>運転免許証番号（１２桁）</t>
    <rPh sb="0" eb="2">
      <t>ウンテン</t>
    </rPh>
    <rPh sb="2" eb="5">
      <t>メンキョショウ</t>
    </rPh>
    <rPh sb="5" eb="7">
      <t>バンゴウ</t>
    </rPh>
    <rPh sb="10" eb="11">
      <t>ケタ</t>
    </rPh>
    <phoneticPr fontId="2"/>
  </si>
  <si>
    <t>氏　名</t>
    <rPh sb="0" eb="3">
      <t>シメイ</t>
    </rPh>
    <phoneticPr fontId="2"/>
  </si>
  <si>
    <t>生年月日</t>
    <rPh sb="0" eb="2">
      <t>セイネン</t>
    </rPh>
    <rPh sb="2" eb="4">
      <t>ガッピ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</si>
  <si>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</si>
  <si>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</si>
  <si>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ふりがな</t>
  </si>
  <si>
    <t>　　　　　ページ</t>
  </si>
  <si>
    <t>※通し番号は記入しないで下さい。</t>
    <rPh sb="1" eb="2">
      <t>トオ</t>
    </rPh>
    <rPh sb="3" eb="5">
      <t>バンゴウ</t>
    </rPh>
    <rPh sb="6" eb="8">
      <t>キニュウ</t>
    </rPh>
    <rPh sb="12" eb="13">
      <t>クダ</t>
    </rPh>
    <phoneticPr fontId="2"/>
  </si>
  <si>
    <t xml:space="preserve"> </t>
  </si>
  <si>
    <t>受章歴</t>
    <rPh sb="0" eb="2">
      <t>ジュショウ</t>
    </rPh>
    <rPh sb="2" eb="3">
      <t>レキ</t>
    </rPh>
    <phoneticPr fontId="2"/>
  </si>
  <si>
    <t>自</t>
  </si>
  <si>
    <t>事業者名</t>
    <rPh sb="0" eb="3">
      <t>ジギョウシャ</t>
    </rPh>
    <rPh sb="3" eb="4">
      <t>メイ</t>
    </rPh>
    <phoneticPr fontId="2"/>
  </si>
  <si>
    <t>所属支部</t>
    <rPh sb="0" eb="2">
      <t>ショゾク</t>
    </rPh>
    <rPh sb="2" eb="4">
      <t>シブ</t>
    </rPh>
    <phoneticPr fontId="2"/>
  </si>
  <si>
    <t>事業者名</t>
    <rPh sb="0" eb="3">
      <t>ジギョウシャ</t>
    </rPh>
    <phoneticPr fontId="2"/>
  </si>
  <si>
    <t>担当者</t>
  </si>
  <si>
    <t>電話番号</t>
    <rPh sb="0" eb="4">
      <t>デンワバンゴウ</t>
    </rPh>
    <phoneticPr fontId="2"/>
  </si>
  <si>
    <t>至</t>
    <rPh sb="0" eb="1">
      <t>イタ</t>
    </rPh>
    <phoneticPr fontId="2"/>
  </si>
  <si>
    <t>NO.</t>
  </si>
  <si>
    <t>名前</t>
    <rPh sb="0" eb="2">
      <t>ナマエ</t>
    </rPh>
    <phoneticPr fontId="2"/>
  </si>
  <si>
    <t>生年月日</t>
    <rPh sb="0" eb="4">
      <t>セイネンガッピ</t>
    </rPh>
    <phoneticPr fontId="2"/>
  </si>
  <si>
    <t>章の種類</t>
    <rPh sb="2" eb="4">
      <t>シュルイ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</si>
  <si>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</si>
  <si>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</si>
  <si>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銀章受賞年月日</t>
    <rPh sb="0" eb="2">
      <t>ギンショウ</t>
    </rPh>
    <rPh sb="2" eb="4">
      <t>ジュショウ</t>
    </rPh>
    <rPh sb="4" eb="7">
      <t>ネンガッピ</t>
    </rPh>
    <phoneticPr fontId="2"/>
  </si>
  <si>
    <t>無事故・無違反期間（至）</t>
    <rPh sb="10" eb="11">
      <t>イタル</t>
    </rPh>
    <phoneticPr fontId="2"/>
  </si>
  <si>
    <t>無事故・無違反期間（自）</t>
    <rPh sb="10" eb="11">
      <t>ジ</t>
    </rPh>
    <phoneticPr fontId="2"/>
  </si>
  <si>
    <t>運転免許証番号（12桁）</t>
    <rPh sb="0" eb="2">
      <t>ウンテン</t>
    </rPh>
    <rPh sb="2" eb="5">
      <t>メンキョショウ</t>
    </rPh>
    <rPh sb="5" eb="7">
      <t>バンゴウ</t>
    </rPh>
    <rPh sb="10" eb="11">
      <t>ケタ</t>
    </rPh>
    <phoneticPr fontId="2"/>
  </si>
  <si>
    <t>こちらが入力用のシートです。　このシートに入力すると「完成シート」に内容が反映されます。ご提出の際はこのデータを保存しExcel形式のままでメール添付してください。</t>
    <rPh sb="4" eb="6">
      <t>ニュウリョク</t>
    </rPh>
    <rPh sb="6" eb="7">
      <t>ヨウ</t>
    </rPh>
    <rPh sb="21" eb="23">
      <t>ニュウリョク</t>
    </rPh>
    <rPh sb="27" eb="29">
      <t>カンセイ</t>
    </rPh>
    <rPh sb="34" eb="36">
      <t>ナイヨウ</t>
    </rPh>
    <rPh sb="37" eb="39">
      <t>ハンエイ</t>
    </rPh>
    <rPh sb="45" eb="47">
      <t>テイシュツ</t>
    </rPh>
    <rPh sb="48" eb="49">
      <t>サイ</t>
    </rPh>
    <rPh sb="56" eb="58">
      <t>ホゾン</t>
    </rPh>
    <rPh sb="64" eb="66">
      <t>ケイシキ</t>
    </rPh>
    <rPh sb="73" eb="75">
      <t>テンプ</t>
    </rPh>
    <phoneticPr fontId="2"/>
  </si>
  <si>
    <t>銀十字章</t>
  </si>
  <si>
    <t>※氏名・事業所名の欄は表彰状作成時に参照しますので、楷書で正確に記入して下さい。</t>
  </si>
  <si>
    <t>※当推薦書に記載された候補者の情報(個人情報)は優秀運転者顕章表彰以外には使用いたしません。</t>
  </si>
  <si>
    <t>本年度表彰の基準日</t>
    <rPh sb="0" eb="3">
      <t>ホンネンド</t>
    </rPh>
    <rPh sb="3" eb="5">
      <t>ヒョウショウ</t>
    </rPh>
    <rPh sb="6" eb="9">
      <t>キジュンビ</t>
    </rPh>
    <phoneticPr fontId="2"/>
  </si>
  <si>
    <t>○金章：</t>
    <rPh sb="1" eb="2">
      <t>キン</t>
    </rPh>
    <rPh sb="2" eb="3">
      <t>ショウ</t>
    </rPh>
    <phoneticPr fontId="2"/>
  </si>
  <si>
    <t>平成16年6月1日以前</t>
    <rPh sb="0" eb="2">
      <t>ヘイセイ</t>
    </rPh>
    <rPh sb="4" eb="5">
      <t>ネン</t>
    </rPh>
    <rPh sb="6" eb="7">
      <t>ガツ</t>
    </rPh>
    <rPh sb="8" eb="9">
      <t>ニチ</t>
    </rPh>
    <rPh sb="9" eb="11">
      <t>イゼン</t>
    </rPh>
    <phoneticPr fontId="2"/>
  </si>
  <si>
    <t>○銀章：</t>
    <rPh sb="1" eb="2">
      <t>ギン</t>
    </rPh>
    <rPh sb="2" eb="3">
      <t>ショウ</t>
    </rPh>
    <phoneticPr fontId="2"/>
  </si>
  <si>
    <t>平成16年6月2日から</t>
    <rPh sb="0" eb="2">
      <t>ヘイセイ</t>
    </rPh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</si>
</sst>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81" formatCode="[$]ggge&quot;年&quot;m&quot;月&quot;d&quot;日&quot;&quot;まで&quot;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2"/>
      <color theme="0"/>
      <name val="ＭＳ Ｐゴシック"/>
      <family val="3"/>
    </font>
    <font>
      <sz val="12"/>
      <name val="ＭＳ Ｐゴシック"/>
      <family val="3"/>
    </font>
    <font>
      <b/>
      <sz val="12"/>
      <color theme="0"/>
      <name val="ＭＳ Ｐゴシック"/>
      <family val="3"/>
    </font>
    <font>
      <b/>
      <sz val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3" xfId="0" applyFont="1" applyBorder="1"/>
    <xf numFmtId="176" fontId="0" fillId="2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 shrinkToFit="1"/>
    </xf>
    <xf numFmtId="49" fontId="3" fillId="0" borderId="13" xfId="0" applyNumberFormat="1" applyFont="1" applyBorder="1" applyAlignment="1">
      <alignment horizontal="center" wrapText="1" shrinkToFi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0" xfId="0" applyNumberFormat="1" applyFont="1" applyAlignment="1">
      <alignment horizontal="right" wrapText="1" shrinkToFi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176" fontId="5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181" fontId="7" fillId="5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78ECC-00B9-4251-8D5A-04527BAE322A}">
  <sheetPr>
    <tabColor rgb="FFFF0000"/>
    <pageSetUpPr fitToPage="1"/>
  </sheetPr>
  <dimension ref="A1:K36"/>
  <sheetViews>
    <sheetView tabSelected="1" workbookViewId="0" topLeftCell="A1">
      <selection activeCell="H4" sqref="H4"/>
    </sheetView>
  </sheetViews>
  <sheetFormatPr defaultColWidth="9.00390625" defaultRowHeight="20.25" customHeight="1"/>
  <cols>
    <col min="1" max="1" width="4.50390625" style="5" bestFit="1" customWidth="1"/>
    <col min="2" max="2" width="22.125" style="5" customWidth="1"/>
    <col min="3" max="4" width="19.75390625" style="5" customWidth="1"/>
    <col min="5" max="5" width="15.375" style="5" bestFit="1" customWidth="1"/>
    <col min="6" max="6" width="9.00390625" style="5" bestFit="1" customWidth="1"/>
    <col min="7" max="8" width="22.625" style="5" bestFit="1" customWidth="1"/>
    <col min="9" max="9" width="21.625" style="5" bestFit="1" customWidth="1"/>
    <col min="10" max="10" width="16.50390625" style="5" bestFit="1" customWidth="1"/>
    <col min="11" max="11" width="15.125" style="5" customWidth="1"/>
    <col min="12" max="16384" width="9.00390625" style="5" customWidth="1"/>
  </cols>
  <sheetData>
    <row r="1" spans="1:10" ht="20.2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20.25" customHeight="1" thickBot="1">
      <c r="A2" s="8"/>
      <c r="B2" s="8"/>
      <c r="C2" s="8"/>
      <c r="D2" s="8"/>
      <c r="E2" s="8"/>
      <c r="F2" s="8"/>
      <c r="G2" s="8"/>
      <c r="H2" s="8"/>
      <c r="I2" s="86" t="s">
        <v>34</v>
      </c>
      <c r="J2" s="87">
        <v>45444</v>
      </c>
      <c r="K2" s="9"/>
    </row>
    <row r="3" spans="1:5" ht="20.25" customHeight="1">
      <c r="A3" s="26" t="s">
        <v>14</v>
      </c>
      <c r="B3" s="27"/>
      <c r="C3" s="13" t="s">
        <v>15</v>
      </c>
      <c r="D3" s="13" t="s">
        <v>24</v>
      </c>
      <c r="E3" s="14" t="s">
        <v>25</v>
      </c>
    </row>
    <row r="4" spans="1:7" ht="20.25" customHeight="1" thickBot="1">
      <c r="A4" s="28"/>
      <c r="B4" s="29"/>
      <c r="C4" s="23"/>
      <c r="D4" s="23"/>
      <c r="E4" s="24"/>
      <c r="F4" s="88" t="s">
        <v>35</v>
      </c>
      <c r="G4" s="88" t="s">
        <v>36</v>
      </c>
    </row>
    <row r="5" spans="6:8" ht="20.25" customHeight="1">
      <c r="F5" s="88" t="s">
        <v>37</v>
      </c>
      <c r="G5" s="88" t="s">
        <v>38</v>
      </c>
      <c r="H5" s="89">
        <v>41791</v>
      </c>
    </row>
    <row r="6" spans="1:10" ht="20.25" customHeight="1">
      <c r="A6" s="12" t="s">
        <v>20</v>
      </c>
      <c r="B6" s="12" t="s">
        <v>14</v>
      </c>
      <c r="C6" s="12" t="s">
        <v>21</v>
      </c>
      <c r="D6" s="12" t="s">
        <v>8</v>
      </c>
      <c r="E6" s="12" t="s">
        <v>22</v>
      </c>
      <c r="F6" s="12" t="s">
        <v>23</v>
      </c>
      <c r="G6" s="12" t="s">
        <v>28</v>
      </c>
      <c r="H6" s="12" t="s">
        <v>27</v>
      </c>
      <c r="I6" s="12" t="s">
        <v>29</v>
      </c>
      <c r="J6" s="12" t="s">
        <v>26</v>
      </c>
    </row>
    <row r="7" spans="1:10" ht="20.25" customHeight="1">
      <c r="A7" s="15">
        <v>1</v>
      </c>
      <c r="B7" s="17"/>
      <c r="C7" s="17"/>
      <c r="D7" s="17"/>
      <c r="E7" s="18"/>
      <c r="F7" s="17"/>
      <c r="G7" s="18"/>
      <c r="H7" s="11">
        <v>45443</v>
      </c>
      <c r="I7" s="21"/>
      <c r="J7" s="18"/>
    </row>
    <row r="8" spans="1:10" ht="20.25" customHeight="1">
      <c r="A8" s="16">
        <v>2</v>
      </c>
      <c r="B8" s="19"/>
      <c r="C8" s="19"/>
      <c r="D8" s="19"/>
      <c r="E8" s="20"/>
      <c r="F8" s="19"/>
      <c r="G8" s="20"/>
      <c r="H8" s="25">
        <v>45443</v>
      </c>
      <c r="I8" s="22"/>
      <c r="J8" s="20"/>
    </row>
    <row r="9" spans="1:10" ht="20.25" customHeight="1">
      <c r="A9" s="15">
        <v>3</v>
      </c>
      <c r="B9" s="17"/>
      <c r="C9" s="17"/>
      <c r="D9" s="17"/>
      <c r="E9" s="18"/>
      <c r="F9" s="17"/>
      <c r="G9" s="18"/>
      <c r="H9" s="11">
        <v>45443</v>
      </c>
      <c r="I9" s="21"/>
      <c r="J9" s="18"/>
    </row>
    <row r="10" spans="1:10" ht="20.25" customHeight="1">
      <c r="A10" s="16">
        <v>4</v>
      </c>
      <c r="B10" s="19"/>
      <c r="C10" s="19"/>
      <c r="D10" s="19"/>
      <c r="E10" s="20"/>
      <c r="F10" s="19"/>
      <c r="G10" s="20"/>
      <c r="H10" s="25">
        <v>45443</v>
      </c>
      <c r="I10" s="22"/>
      <c r="J10" s="20"/>
    </row>
    <row r="11" spans="1:10" ht="20.25" customHeight="1">
      <c r="A11" s="15">
        <v>5</v>
      </c>
      <c r="B11" s="17"/>
      <c r="C11" s="17"/>
      <c r="D11" s="17"/>
      <c r="E11" s="18"/>
      <c r="F11" s="17"/>
      <c r="G11" s="18"/>
      <c r="H11" s="11">
        <v>45443</v>
      </c>
      <c r="I11" s="21"/>
      <c r="J11" s="18"/>
    </row>
    <row r="12" spans="1:10" ht="20.25" customHeight="1">
      <c r="A12" s="16">
        <v>6</v>
      </c>
      <c r="B12" s="19"/>
      <c r="C12" s="19"/>
      <c r="D12" s="19"/>
      <c r="E12" s="20"/>
      <c r="F12" s="19"/>
      <c r="G12" s="20"/>
      <c r="H12" s="25">
        <v>45443</v>
      </c>
      <c r="I12" s="22"/>
      <c r="J12" s="20"/>
    </row>
    <row r="13" spans="1:10" ht="20.25" customHeight="1">
      <c r="A13" s="15">
        <v>7</v>
      </c>
      <c r="B13" s="17"/>
      <c r="C13" s="17"/>
      <c r="D13" s="17"/>
      <c r="E13" s="18"/>
      <c r="F13" s="17"/>
      <c r="G13" s="18"/>
      <c r="H13" s="11">
        <v>45443</v>
      </c>
      <c r="I13" s="21"/>
      <c r="J13" s="18"/>
    </row>
    <row r="14" spans="1:10" ht="20.25" customHeight="1">
      <c r="A14" s="16">
        <v>8</v>
      </c>
      <c r="B14" s="19"/>
      <c r="C14" s="19"/>
      <c r="D14" s="19"/>
      <c r="E14" s="20"/>
      <c r="F14" s="19"/>
      <c r="G14" s="20"/>
      <c r="H14" s="25">
        <v>45443</v>
      </c>
      <c r="I14" s="22"/>
      <c r="J14" s="20"/>
    </row>
    <row r="15" spans="1:10" ht="20.25" customHeight="1">
      <c r="A15" s="15">
        <v>9</v>
      </c>
      <c r="B15" s="17"/>
      <c r="C15" s="17"/>
      <c r="D15" s="17"/>
      <c r="E15" s="18"/>
      <c r="F15" s="17"/>
      <c r="G15" s="18"/>
      <c r="H15" s="11">
        <v>45443</v>
      </c>
      <c r="I15" s="21"/>
      <c r="J15" s="18"/>
    </row>
    <row r="16" spans="1:10" ht="20.25" customHeight="1">
      <c r="A16" s="16">
        <v>10</v>
      </c>
      <c r="B16" s="19"/>
      <c r="C16" s="19"/>
      <c r="D16" s="19"/>
      <c r="E16" s="20"/>
      <c r="F16" s="19"/>
      <c r="G16" s="20"/>
      <c r="H16" s="25">
        <v>45443</v>
      </c>
      <c r="I16" s="22"/>
      <c r="J16" s="20"/>
    </row>
    <row r="17" spans="1:10" ht="20.25" customHeight="1">
      <c r="A17" s="15">
        <v>11</v>
      </c>
      <c r="B17" s="17"/>
      <c r="C17" s="17"/>
      <c r="D17" s="17"/>
      <c r="E17" s="18"/>
      <c r="F17" s="17"/>
      <c r="G17" s="18"/>
      <c r="H17" s="11">
        <v>45443</v>
      </c>
      <c r="I17" s="21"/>
      <c r="J17" s="18"/>
    </row>
    <row r="18" spans="1:10" ht="20.25" customHeight="1">
      <c r="A18" s="16">
        <v>12</v>
      </c>
      <c r="B18" s="19"/>
      <c r="C18" s="19"/>
      <c r="D18" s="19"/>
      <c r="E18" s="20"/>
      <c r="F18" s="19"/>
      <c r="G18" s="20"/>
      <c r="H18" s="25">
        <v>45443</v>
      </c>
      <c r="I18" s="22"/>
      <c r="J18" s="20"/>
    </row>
    <row r="19" spans="1:10" ht="20.25" customHeight="1">
      <c r="A19" s="15">
        <v>13</v>
      </c>
      <c r="B19" s="17"/>
      <c r="C19" s="17"/>
      <c r="D19" s="17"/>
      <c r="E19" s="18"/>
      <c r="F19" s="17"/>
      <c r="G19" s="18"/>
      <c r="H19" s="11">
        <v>45443</v>
      </c>
      <c r="I19" s="21"/>
      <c r="J19" s="18"/>
    </row>
    <row r="20" spans="1:10" ht="20.25" customHeight="1">
      <c r="A20" s="16">
        <v>14</v>
      </c>
      <c r="B20" s="19"/>
      <c r="C20" s="19"/>
      <c r="D20" s="19"/>
      <c r="E20" s="20"/>
      <c r="F20" s="19"/>
      <c r="G20" s="20"/>
      <c r="H20" s="25">
        <v>45443</v>
      </c>
      <c r="I20" s="22"/>
      <c r="J20" s="20"/>
    </row>
    <row r="21" spans="1:10" ht="20.25" customHeight="1">
      <c r="A21" s="15">
        <v>15</v>
      </c>
      <c r="B21" s="17"/>
      <c r="C21" s="17"/>
      <c r="D21" s="17"/>
      <c r="E21" s="18"/>
      <c r="F21" s="17"/>
      <c r="G21" s="18"/>
      <c r="H21" s="11">
        <v>45443</v>
      </c>
      <c r="I21" s="21"/>
      <c r="J21" s="18"/>
    </row>
    <row r="22" spans="1:10" ht="20.25" customHeight="1">
      <c r="A22" s="16">
        <v>16</v>
      </c>
      <c r="B22" s="19"/>
      <c r="C22" s="19"/>
      <c r="D22" s="19"/>
      <c r="E22" s="20"/>
      <c r="F22" s="19"/>
      <c r="G22" s="20"/>
      <c r="H22" s="25">
        <v>45443</v>
      </c>
      <c r="I22" s="22"/>
      <c r="J22" s="20"/>
    </row>
    <row r="23" spans="1:10" ht="20.25" customHeight="1">
      <c r="A23" s="15">
        <v>17</v>
      </c>
      <c r="B23" s="17"/>
      <c r="C23" s="17"/>
      <c r="D23" s="17"/>
      <c r="E23" s="18"/>
      <c r="F23" s="17"/>
      <c r="G23" s="18"/>
      <c r="H23" s="11">
        <v>45443</v>
      </c>
      <c r="I23" s="21"/>
      <c r="J23" s="18"/>
    </row>
    <row r="24" spans="1:10" ht="20.25" customHeight="1">
      <c r="A24" s="16">
        <v>18</v>
      </c>
      <c r="B24" s="19"/>
      <c r="C24" s="19"/>
      <c r="D24" s="19"/>
      <c r="E24" s="20"/>
      <c r="F24" s="19"/>
      <c r="G24" s="20"/>
      <c r="H24" s="25">
        <v>45443</v>
      </c>
      <c r="I24" s="22"/>
      <c r="J24" s="20"/>
    </row>
    <row r="25" spans="1:10" ht="20.25" customHeight="1">
      <c r="A25" s="15">
        <v>19</v>
      </c>
      <c r="B25" s="17"/>
      <c r="C25" s="17"/>
      <c r="D25" s="17"/>
      <c r="E25" s="18"/>
      <c r="F25" s="17"/>
      <c r="G25" s="18"/>
      <c r="H25" s="11">
        <v>45443</v>
      </c>
      <c r="I25" s="21"/>
      <c r="J25" s="18"/>
    </row>
    <row r="26" spans="1:10" ht="20.25" customHeight="1">
      <c r="A26" s="16">
        <v>20</v>
      </c>
      <c r="B26" s="19"/>
      <c r="C26" s="19"/>
      <c r="D26" s="19"/>
      <c r="E26" s="20"/>
      <c r="F26" s="19"/>
      <c r="G26" s="20"/>
      <c r="H26" s="25">
        <v>45443</v>
      </c>
      <c r="I26" s="22"/>
      <c r="J26" s="20"/>
    </row>
    <row r="27" spans="1:10" ht="20.25" customHeight="1">
      <c r="A27" s="15">
        <v>21</v>
      </c>
      <c r="B27" s="17"/>
      <c r="C27" s="17"/>
      <c r="D27" s="17"/>
      <c r="E27" s="18"/>
      <c r="F27" s="17"/>
      <c r="G27" s="18"/>
      <c r="H27" s="11">
        <v>45443</v>
      </c>
      <c r="I27" s="21"/>
      <c r="J27" s="18"/>
    </row>
    <row r="28" spans="1:10" ht="20.25" customHeight="1">
      <c r="A28" s="16">
        <v>22</v>
      </c>
      <c r="B28" s="19"/>
      <c r="C28" s="19"/>
      <c r="D28" s="19"/>
      <c r="E28" s="20"/>
      <c r="F28" s="19"/>
      <c r="G28" s="20"/>
      <c r="H28" s="25">
        <v>45443</v>
      </c>
      <c r="I28" s="22"/>
      <c r="J28" s="20"/>
    </row>
    <row r="29" spans="1:10" ht="20.25" customHeight="1">
      <c r="A29" s="15">
        <v>23</v>
      </c>
      <c r="B29" s="17"/>
      <c r="C29" s="17"/>
      <c r="D29" s="17"/>
      <c r="E29" s="18"/>
      <c r="F29" s="17"/>
      <c r="G29" s="18"/>
      <c r="H29" s="11">
        <v>45443</v>
      </c>
      <c r="I29" s="21"/>
      <c r="J29" s="18"/>
    </row>
    <row r="30" spans="1:10" ht="20.25" customHeight="1">
      <c r="A30" s="16">
        <v>24</v>
      </c>
      <c r="B30" s="19"/>
      <c r="C30" s="19"/>
      <c r="D30" s="19"/>
      <c r="E30" s="20"/>
      <c r="F30" s="19"/>
      <c r="G30" s="20"/>
      <c r="H30" s="25">
        <v>45443</v>
      </c>
      <c r="I30" s="22"/>
      <c r="J30" s="20"/>
    </row>
    <row r="31" spans="1:10" ht="20.25" customHeight="1">
      <c r="A31" s="15">
        <v>25</v>
      </c>
      <c r="B31" s="17"/>
      <c r="C31" s="17"/>
      <c r="D31" s="17"/>
      <c r="E31" s="18"/>
      <c r="F31" s="17"/>
      <c r="G31" s="18"/>
      <c r="H31" s="11">
        <v>45443</v>
      </c>
      <c r="I31" s="21"/>
      <c r="J31" s="18"/>
    </row>
    <row r="32" spans="1:10" ht="20.25" customHeight="1">
      <c r="A32" s="16">
        <v>26</v>
      </c>
      <c r="B32" s="19"/>
      <c r="C32" s="19"/>
      <c r="D32" s="19"/>
      <c r="E32" s="20"/>
      <c r="F32" s="19"/>
      <c r="G32" s="20"/>
      <c r="H32" s="25">
        <v>45443</v>
      </c>
      <c r="I32" s="22"/>
      <c r="J32" s="20"/>
    </row>
    <row r="33" spans="1:10" ht="20.25" customHeight="1">
      <c r="A33" s="15">
        <v>27</v>
      </c>
      <c r="B33" s="17"/>
      <c r="C33" s="17"/>
      <c r="D33" s="17"/>
      <c r="E33" s="18"/>
      <c r="F33" s="17"/>
      <c r="G33" s="18"/>
      <c r="H33" s="11">
        <v>45443</v>
      </c>
      <c r="I33" s="21"/>
      <c r="J33" s="18"/>
    </row>
    <row r="34" spans="1:10" ht="20.25" customHeight="1">
      <c r="A34" s="16">
        <v>28</v>
      </c>
      <c r="B34" s="19"/>
      <c r="C34" s="19"/>
      <c r="D34" s="19"/>
      <c r="E34" s="20"/>
      <c r="F34" s="19"/>
      <c r="G34" s="20"/>
      <c r="H34" s="25">
        <v>45443</v>
      </c>
      <c r="I34" s="22"/>
      <c r="J34" s="20"/>
    </row>
    <row r="35" spans="1:10" ht="20.25" customHeight="1">
      <c r="A35" s="15">
        <v>29</v>
      </c>
      <c r="B35" s="17"/>
      <c r="C35" s="17"/>
      <c r="D35" s="17"/>
      <c r="E35" s="18"/>
      <c r="F35" s="17"/>
      <c r="G35" s="18"/>
      <c r="H35" s="11">
        <v>45443</v>
      </c>
      <c r="I35" s="21"/>
      <c r="J35" s="18"/>
    </row>
    <row r="36" spans="1:10" ht="20.25" customHeight="1">
      <c r="A36" s="16">
        <v>30</v>
      </c>
      <c r="B36" s="19"/>
      <c r="C36" s="19"/>
      <c r="D36" s="19"/>
      <c r="E36" s="20"/>
      <c r="F36" s="19"/>
      <c r="G36" s="20"/>
      <c r="H36" s="25">
        <v>45443</v>
      </c>
      <c r="I36" s="22"/>
      <c r="J36" s="20"/>
    </row>
  </sheetData>
  <sheetProtection selectLockedCells="1"/>
  <mergeCells count="3">
    <mergeCell ref="A3:B3"/>
    <mergeCell ref="A4:B4"/>
    <mergeCell ref="A1:J1"/>
  </mergeCells>
  <dataValidations count="3">
    <dataValidation type="list" allowBlank="1" showInputMessage="1" showErrorMessage="1" sqref="C4">
      <formula1>"名古屋第一支部,名古屋第二支部,名古屋第三支部,名古屋第四支部,尾東支部,尾西支部,知多支部,西三支部,東三支部"</formula1>
    </dataValidation>
    <dataValidation type="list" allowBlank="1" showInputMessage="1" showErrorMessage="1" sqref="F7:F36">
      <formula1>"金章,銀章"</formula1>
    </dataValidation>
    <dataValidation type="textLength" operator="equal" allowBlank="1" showInputMessage="1" showErrorMessage="1" error="12桁となっていません。_x000a_ご確認ください。" imeMode="off" sqref="I7:I36">
      <formula1>12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showZeros="0" zoomScaleSheetLayoutView="100" workbookViewId="0" topLeftCell="A1">
      <selection activeCell="V33" sqref="V33:W34"/>
    </sheetView>
  </sheetViews>
  <sheetFormatPr defaultColWidth="9.00390625" defaultRowHeight="12.75" customHeight="1"/>
  <cols>
    <col min="1" max="1" width="5.875" style="2" customWidth="1"/>
    <col min="2" max="2" width="16.25390625" style="3" customWidth="1"/>
    <col min="3" max="3" width="23.625" style="2" customWidth="1"/>
    <col min="4" max="4" width="11.125" style="2" customWidth="1"/>
    <col min="5" max="5" width="3.125" style="2" customWidth="1"/>
    <col min="6" max="6" width="6.25390625" style="2" customWidth="1"/>
    <col min="7" max="7" width="21.875" style="2" customWidth="1"/>
    <col min="8" max="19" width="2.125" style="2" customWidth="1"/>
    <col min="20" max="20" width="2.625" style="2" customWidth="1"/>
    <col min="21" max="21" width="4.375" style="2" customWidth="1"/>
    <col min="22" max="22" width="5.875" style="2" customWidth="1"/>
    <col min="23" max="23" width="18.125" style="2" customWidth="1"/>
    <col min="24" max="16384" width="9.00390625" style="2" customWidth="1"/>
  </cols>
  <sheetData>
    <row r="1" ht="12.75" customHeight="1">
      <c r="A1" s="2" t="s">
        <v>32</v>
      </c>
    </row>
    <row r="2" ht="12.75" customHeight="1">
      <c r="A2" s="2" t="s">
        <v>33</v>
      </c>
    </row>
    <row r="3" spans="1:23" ht="12.75" customHeight="1">
      <c r="A3" s="80" t="s">
        <v>8</v>
      </c>
      <c r="B3" s="81"/>
      <c r="C3" s="31" t="s">
        <v>14</v>
      </c>
      <c r="D3" s="31" t="s">
        <v>1</v>
      </c>
      <c r="E3" s="71" t="s">
        <v>2</v>
      </c>
      <c r="F3" s="72"/>
      <c r="G3" s="73"/>
      <c r="H3" s="71" t="s">
        <v>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1" t="s">
        <v>12</v>
      </c>
      <c r="W3" s="31"/>
    </row>
    <row r="4" spans="1:23" ht="12.75" customHeight="1">
      <c r="A4" s="82" t="s">
        <v>4</v>
      </c>
      <c r="B4" s="83"/>
      <c r="C4" s="31"/>
      <c r="D4" s="31"/>
      <c r="E4" s="74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31"/>
      <c r="W4" s="31"/>
    </row>
    <row r="5" spans="1:23" ht="12.75" customHeight="1">
      <c r="A5" s="84" t="s">
        <v>5</v>
      </c>
      <c r="B5" s="85"/>
      <c r="C5" s="31"/>
      <c r="D5" s="31"/>
      <c r="E5" s="77"/>
      <c r="F5" s="78"/>
      <c r="G5" s="79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1"/>
      <c r="W5" s="31"/>
    </row>
    <row r="6" spans="1:23" ht="12.75" customHeight="1">
      <c r="A6" s="41">
        <f>'入力シート'!D7</f>
        <v>0</v>
      </c>
      <c r="B6" s="43"/>
      <c r="C6" s="50">
        <f>'入力シート'!B7</f>
        <v>0</v>
      </c>
      <c r="D6" s="53">
        <f>'入力シート'!F7</f>
        <v>0</v>
      </c>
      <c r="E6" s="6" t="s">
        <v>13</v>
      </c>
      <c r="F6" s="56">
        <f>'入力シート'!G7</f>
        <v>0</v>
      </c>
      <c r="G6" s="33"/>
      <c r="H6" s="61" t="s">
        <v>6</v>
      </c>
      <c r="I6" s="57" t="str">
        <f>LEFT(RIGHT(" "&amp;'入力シート'!$I$7,12),1)</f>
        <v xml:space="preserve"> </v>
      </c>
      <c r="J6" s="36" t="str">
        <f>LEFT(RIGHT(" "&amp;'入力シート'!$I$7,11),1)</f>
        <v xml:space="preserve"> </v>
      </c>
      <c r="K6" s="36" t="str">
        <f>LEFT(RIGHT(" "&amp;'入力シート'!$I$7,10),1)</f>
        <v xml:space="preserve"> </v>
      </c>
      <c r="L6" s="36" t="str">
        <f>LEFT(RIGHT(" "&amp;'入力シート'!$I$7,9),1)</f>
        <v xml:space="preserve"> </v>
      </c>
      <c r="M6" s="36" t="str">
        <f>LEFT(RIGHT(" "&amp;'入力シート'!$I$7,8),1)</f>
        <v xml:space="preserve"> </v>
      </c>
      <c r="N6" s="36" t="str">
        <f>LEFT(RIGHT(" "&amp;'入力シート'!$I$7,7),1)</f>
        <v xml:space="preserve"> </v>
      </c>
      <c r="O6" s="36" t="str">
        <f>LEFT(RIGHT(" "&amp;'入力シート'!$I$7,6),1)</f>
        <v xml:space="preserve"> </v>
      </c>
      <c r="P6" s="36" t="str">
        <f>LEFT(RIGHT(" "&amp;'入力シート'!$I$7,5),1)</f>
        <v xml:space="preserve"> </v>
      </c>
      <c r="Q6" s="36" t="str">
        <f>LEFT(RIGHT(" "&amp;'入力シート'!$I$7,4),1)</f>
        <v xml:space="preserve"> </v>
      </c>
      <c r="R6" s="36" t="str">
        <f>LEFT(RIGHT(" "&amp;'入力シート'!$I$7,3),1)</f>
        <v xml:space="preserve"> </v>
      </c>
      <c r="S6" s="36" t="str">
        <f>LEFT(RIGHT(" "&amp;'入力シート'!$I$7,2),1)</f>
        <v xml:space="preserve"> </v>
      </c>
      <c r="T6" s="59" t="str">
        <f>LEFT(RIGHT(" "&amp;'入力シート'!$I$7,1),1)</f>
        <v xml:space="preserve"> </v>
      </c>
      <c r="U6" s="61" t="s">
        <v>7</v>
      </c>
      <c r="V6" s="32">
        <f>'入力シート'!J7</f>
        <v>0</v>
      </c>
      <c r="W6" s="33"/>
    </row>
    <row r="7" spans="1:23" ht="12.75" customHeight="1">
      <c r="A7" s="39">
        <f>'入力シート'!C7</f>
        <v>0</v>
      </c>
      <c r="B7" s="40"/>
      <c r="C7" s="51"/>
      <c r="D7" s="54"/>
      <c r="E7" s="41" t="str">
        <f>IF('入力シート'!G7="","",DATEDIF('入力シート'!G7,'入力シート'!$J$2,"Y")&amp;"年"&amp;DATEDIF('入力シート'!G7,'入力シート'!$J$2,"YM")&amp;"ヶ月")</f>
        <v/>
      </c>
      <c r="F7" s="42"/>
      <c r="G7" s="43"/>
      <c r="H7" s="62"/>
      <c r="I7" s="41"/>
      <c r="J7" s="37"/>
      <c r="K7" s="37"/>
      <c r="L7" s="37"/>
      <c r="M7" s="37"/>
      <c r="N7" s="37"/>
      <c r="O7" s="37"/>
      <c r="P7" s="37"/>
      <c r="Q7" s="37"/>
      <c r="R7" s="37"/>
      <c r="S7" s="37"/>
      <c r="T7" s="43"/>
      <c r="U7" s="62"/>
      <c r="V7" s="34"/>
      <c r="W7" s="35"/>
    </row>
    <row r="8" spans="1:23" ht="12.75" customHeight="1">
      <c r="A8" s="44">
        <f>'入力シート'!E7</f>
        <v>0</v>
      </c>
      <c r="B8" s="45"/>
      <c r="C8" s="52"/>
      <c r="D8" s="55"/>
      <c r="E8" s="7" t="s">
        <v>19</v>
      </c>
      <c r="F8" s="46">
        <f>'入力シート'!H7</f>
        <v>45443</v>
      </c>
      <c r="G8" s="47"/>
      <c r="H8" s="63"/>
      <c r="I8" s="58"/>
      <c r="J8" s="38"/>
      <c r="K8" s="38"/>
      <c r="L8" s="38"/>
      <c r="M8" s="38"/>
      <c r="N8" s="38"/>
      <c r="O8" s="38"/>
      <c r="P8" s="38"/>
      <c r="Q8" s="38"/>
      <c r="R8" s="38"/>
      <c r="S8" s="38"/>
      <c r="T8" s="60"/>
      <c r="U8" s="63"/>
      <c r="V8" s="48" t="s">
        <v>31</v>
      </c>
      <c r="W8" s="49"/>
    </row>
    <row r="9" spans="1:23" ht="12.75" customHeight="1">
      <c r="A9" s="41">
        <f>'入力シート'!D8</f>
        <v>0</v>
      </c>
      <c r="B9" s="43"/>
      <c r="C9" s="50">
        <f>'入力シート'!B8</f>
        <v>0</v>
      </c>
      <c r="D9" s="53">
        <f>'入力シート'!F8</f>
        <v>0</v>
      </c>
      <c r="E9" s="6" t="s">
        <v>13</v>
      </c>
      <c r="F9" s="56">
        <f>'入力シート'!G8</f>
        <v>0</v>
      </c>
      <c r="G9" s="33"/>
      <c r="H9" s="31" t="s">
        <v>6</v>
      </c>
      <c r="I9" s="57" t="str">
        <f>LEFT(RIGHT(" "&amp;'入力シート'!$I$8,12),1)</f>
        <v xml:space="preserve"> </v>
      </c>
      <c r="J9" s="36" t="str">
        <f>LEFT(RIGHT(" "&amp;'入力シート'!$I$8,11),1)</f>
        <v xml:space="preserve"> </v>
      </c>
      <c r="K9" s="36" t="str">
        <f>LEFT(RIGHT(" "&amp;'入力シート'!$I$8,10),1)</f>
        <v xml:space="preserve"> </v>
      </c>
      <c r="L9" s="36" t="str">
        <f>LEFT(RIGHT(" "&amp;'入力シート'!$I$8,9),1)</f>
        <v xml:space="preserve"> </v>
      </c>
      <c r="M9" s="36" t="str">
        <f>LEFT(RIGHT(" "&amp;'入力シート'!$I$8,8),1)</f>
        <v xml:space="preserve"> </v>
      </c>
      <c r="N9" s="36" t="str">
        <f>LEFT(RIGHT(" "&amp;'入力シート'!$I$8,7),1)</f>
        <v xml:space="preserve"> </v>
      </c>
      <c r="O9" s="36" t="str">
        <f>LEFT(RIGHT(" "&amp;'入力シート'!$I$8,6),1)</f>
        <v xml:space="preserve"> </v>
      </c>
      <c r="P9" s="36" t="str">
        <f>LEFT(RIGHT(" "&amp;'入力シート'!$I$8,5),1)</f>
        <v xml:space="preserve"> </v>
      </c>
      <c r="Q9" s="36" t="str">
        <f>LEFT(RIGHT(" "&amp;'入力シート'!$I$8,4),1)</f>
        <v xml:space="preserve"> </v>
      </c>
      <c r="R9" s="36" t="str">
        <f>LEFT(RIGHT(" "&amp;'入力シート'!$I$8,3),1)</f>
        <v xml:space="preserve"> </v>
      </c>
      <c r="S9" s="36" t="str">
        <f>LEFT(RIGHT(" "&amp;'入力シート'!$I$8,2),1)</f>
        <v xml:space="preserve"> </v>
      </c>
      <c r="T9" s="59" t="str">
        <f>LEFT(RIGHT(" "&amp;'入力シート'!$I$8,1),1)</f>
        <v xml:space="preserve"> </v>
      </c>
      <c r="U9" s="31" t="s">
        <v>7</v>
      </c>
      <c r="V9" s="32">
        <f>'入力シート'!J8</f>
        <v>0</v>
      </c>
      <c r="W9" s="33"/>
    </row>
    <row r="10" spans="1:23" ht="12.75" customHeight="1">
      <c r="A10" s="39">
        <f>'入力シート'!C8</f>
        <v>0</v>
      </c>
      <c r="B10" s="40"/>
      <c r="C10" s="51"/>
      <c r="D10" s="54"/>
      <c r="E10" s="41" t="str">
        <f>IF('入力シート'!G8="","",DATEDIF('入力シート'!G8,'入力シート'!$J$2,"Y")&amp;"年"&amp;DATEDIF('入力シート'!G8,'入力シート'!$J$2,"YM")&amp;"ヶ月")</f>
        <v/>
      </c>
      <c r="F10" s="42"/>
      <c r="G10" s="43"/>
      <c r="H10" s="31"/>
      <c r="I10" s="4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3"/>
      <c r="U10" s="31"/>
      <c r="V10" s="34"/>
      <c r="W10" s="35"/>
    </row>
    <row r="11" spans="1:23" ht="12.75" customHeight="1">
      <c r="A11" s="44">
        <f>'入力シート'!E8</f>
        <v>0</v>
      </c>
      <c r="B11" s="45"/>
      <c r="C11" s="52"/>
      <c r="D11" s="55"/>
      <c r="E11" s="7" t="s">
        <v>19</v>
      </c>
      <c r="F11" s="46">
        <f>'入力シート'!H8</f>
        <v>45443</v>
      </c>
      <c r="G11" s="47"/>
      <c r="H11" s="31"/>
      <c r="I11" s="5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60"/>
      <c r="U11" s="31"/>
      <c r="V11" s="48" t="s">
        <v>31</v>
      </c>
      <c r="W11" s="49"/>
    </row>
    <row r="12" spans="1:23" ht="12.75" customHeight="1">
      <c r="A12" s="41">
        <f>'入力シート'!D9</f>
        <v>0</v>
      </c>
      <c r="B12" s="43"/>
      <c r="C12" s="50">
        <f>'入力シート'!B9</f>
        <v>0</v>
      </c>
      <c r="D12" s="53">
        <f>'入力シート'!F9</f>
        <v>0</v>
      </c>
      <c r="E12" s="6" t="s">
        <v>13</v>
      </c>
      <c r="F12" s="56">
        <f>'入力シート'!G9</f>
        <v>0</v>
      </c>
      <c r="G12" s="33"/>
      <c r="H12" s="31" t="s">
        <v>6</v>
      </c>
      <c r="I12" s="57" t="str">
        <f>LEFT(RIGHT(" "&amp;'入力シート'!$I$9,12),1)</f>
        <v xml:space="preserve"> </v>
      </c>
      <c r="J12" s="36" t="str">
        <f>LEFT(RIGHT(" "&amp;'入力シート'!$I$9,11),1)</f>
        <v xml:space="preserve"> </v>
      </c>
      <c r="K12" s="36" t="str">
        <f>LEFT(RIGHT(" "&amp;'入力シート'!$I$9,10),1)</f>
        <v xml:space="preserve"> </v>
      </c>
      <c r="L12" s="36" t="str">
        <f>LEFT(RIGHT(" "&amp;'入力シート'!$I$9,9),1)</f>
        <v xml:space="preserve"> </v>
      </c>
      <c r="M12" s="36" t="str">
        <f>LEFT(RIGHT(" "&amp;'入力シート'!$I$9,8),1)</f>
        <v xml:space="preserve"> </v>
      </c>
      <c r="N12" s="36" t="str">
        <f>LEFT(RIGHT(" "&amp;'入力シート'!$I$9,7),1)</f>
        <v xml:space="preserve"> </v>
      </c>
      <c r="O12" s="36" t="str">
        <f>LEFT(RIGHT(" "&amp;'入力シート'!$I$9,6),1)</f>
        <v xml:space="preserve"> </v>
      </c>
      <c r="P12" s="36" t="str">
        <f>LEFT(RIGHT(" "&amp;'入力シート'!$I$9,5),1)</f>
        <v xml:space="preserve"> </v>
      </c>
      <c r="Q12" s="36" t="str">
        <f>LEFT(RIGHT(" "&amp;'入力シート'!$I$9,4),1)</f>
        <v xml:space="preserve"> </v>
      </c>
      <c r="R12" s="36" t="str">
        <f>LEFT(RIGHT(" "&amp;'入力シート'!$I$9,3),1)</f>
        <v xml:space="preserve"> </v>
      </c>
      <c r="S12" s="36" t="str">
        <f>LEFT(RIGHT(" "&amp;'入力シート'!$I$9,2),1)</f>
        <v xml:space="preserve"> </v>
      </c>
      <c r="T12" s="59" t="str">
        <f>LEFT(RIGHT(" "&amp;'入力シート'!$I$9,1),1)</f>
        <v xml:space="preserve"> </v>
      </c>
      <c r="U12" s="31" t="s">
        <v>7</v>
      </c>
      <c r="V12" s="32">
        <f>'入力シート'!J9</f>
        <v>0</v>
      </c>
      <c r="W12" s="33"/>
    </row>
    <row r="13" spans="1:23" ht="12.75" customHeight="1">
      <c r="A13" s="39">
        <f>'入力シート'!C9</f>
        <v>0</v>
      </c>
      <c r="B13" s="40"/>
      <c r="C13" s="51"/>
      <c r="D13" s="54"/>
      <c r="E13" s="41" t="str">
        <f>IF('入力シート'!G9="","",DATEDIF('入力シート'!G9,'入力シート'!$J$2,"Y")&amp;"年"&amp;DATEDIF('入力シート'!G9,'入力シート'!$J$2,"YM")&amp;"ヶ月")</f>
        <v/>
      </c>
      <c r="F13" s="42"/>
      <c r="G13" s="43"/>
      <c r="H13" s="31"/>
      <c r="I13" s="4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3"/>
      <c r="U13" s="31"/>
      <c r="V13" s="34"/>
      <c r="W13" s="35"/>
    </row>
    <row r="14" spans="1:23" ht="12.75" customHeight="1">
      <c r="A14" s="44">
        <f>'入力シート'!E9</f>
        <v>0</v>
      </c>
      <c r="B14" s="45"/>
      <c r="C14" s="52"/>
      <c r="D14" s="55"/>
      <c r="E14" s="7" t="s">
        <v>19</v>
      </c>
      <c r="F14" s="46">
        <f>'入力シート'!H9</f>
        <v>45443</v>
      </c>
      <c r="G14" s="47"/>
      <c r="H14" s="31"/>
      <c r="I14" s="5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60"/>
      <c r="U14" s="31"/>
      <c r="V14" s="48" t="s">
        <v>31</v>
      </c>
      <c r="W14" s="49"/>
    </row>
    <row r="15" spans="1:23" ht="12.75" customHeight="1">
      <c r="A15" s="41">
        <f>'入力シート'!D10</f>
        <v>0</v>
      </c>
      <c r="B15" s="43"/>
      <c r="C15" s="50">
        <f>'入力シート'!B10</f>
        <v>0</v>
      </c>
      <c r="D15" s="53">
        <f>'入力シート'!F10</f>
        <v>0</v>
      </c>
      <c r="E15" s="6" t="s">
        <v>13</v>
      </c>
      <c r="F15" s="56">
        <f>'入力シート'!G10</f>
        <v>0</v>
      </c>
      <c r="G15" s="33"/>
      <c r="H15" s="31" t="s">
        <v>6</v>
      </c>
      <c r="I15" s="57" t="str">
        <f>LEFT(RIGHT(" "&amp;'入力シート'!$I$10,12),1)</f>
        <v xml:space="preserve"> </v>
      </c>
      <c r="J15" s="36" t="str">
        <f>LEFT(RIGHT(" "&amp;'入力シート'!$I$10,11),1)</f>
        <v xml:space="preserve"> </v>
      </c>
      <c r="K15" s="36" t="str">
        <f>LEFT(RIGHT(" "&amp;'入力シート'!$I$10,10),1)</f>
        <v xml:space="preserve"> </v>
      </c>
      <c r="L15" s="36" t="str">
        <f>LEFT(RIGHT(" "&amp;'入力シート'!$I$10,9),1)</f>
        <v xml:space="preserve"> </v>
      </c>
      <c r="M15" s="36" t="str">
        <f>LEFT(RIGHT(" "&amp;'入力シート'!$I$10,8),1)</f>
        <v xml:space="preserve"> </v>
      </c>
      <c r="N15" s="36" t="str">
        <f>LEFT(RIGHT(" "&amp;'入力シート'!$I$10,7),1)</f>
        <v xml:space="preserve"> </v>
      </c>
      <c r="O15" s="36" t="str">
        <f>LEFT(RIGHT(" "&amp;'入力シート'!$I$10,6),1)</f>
        <v xml:space="preserve"> </v>
      </c>
      <c r="P15" s="36" t="str">
        <f>LEFT(RIGHT(" "&amp;'入力シート'!$I$10,5),1)</f>
        <v xml:space="preserve"> </v>
      </c>
      <c r="Q15" s="36" t="str">
        <f>LEFT(RIGHT(" "&amp;'入力シート'!$I$10,4),1)</f>
        <v xml:space="preserve"> </v>
      </c>
      <c r="R15" s="36" t="str">
        <f>LEFT(RIGHT(" "&amp;'入力シート'!$I$10,3),1)</f>
        <v xml:space="preserve"> </v>
      </c>
      <c r="S15" s="36" t="str">
        <f>LEFT(RIGHT(" "&amp;'入力シート'!$I$10,2),1)</f>
        <v xml:space="preserve"> </v>
      </c>
      <c r="T15" s="59" t="str">
        <f>LEFT(RIGHT(" "&amp;'入力シート'!$I$10,1),1)</f>
        <v xml:space="preserve"> </v>
      </c>
      <c r="U15" s="31" t="s">
        <v>7</v>
      </c>
      <c r="V15" s="32">
        <f>'入力シート'!J10</f>
        <v>0</v>
      </c>
      <c r="W15" s="33"/>
    </row>
    <row r="16" spans="1:23" ht="12.75" customHeight="1">
      <c r="A16" s="39">
        <f>'入力シート'!C10</f>
        <v>0</v>
      </c>
      <c r="B16" s="40"/>
      <c r="C16" s="51"/>
      <c r="D16" s="54"/>
      <c r="E16" s="41" t="str">
        <f>IF('入力シート'!G10="","",DATEDIF('入力シート'!G10,'入力シート'!$J$2,"Y")&amp;"年"&amp;DATEDIF('入力シート'!G10,'入力シート'!$J$2,"YM")&amp;"ヶ月")</f>
        <v/>
      </c>
      <c r="F16" s="42"/>
      <c r="G16" s="43"/>
      <c r="H16" s="31"/>
      <c r="I16" s="4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3"/>
      <c r="U16" s="31"/>
      <c r="V16" s="34"/>
      <c r="W16" s="35"/>
    </row>
    <row r="17" spans="1:23" ht="12.75" customHeight="1">
      <c r="A17" s="44">
        <f>'入力シート'!E10</f>
        <v>0</v>
      </c>
      <c r="B17" s="45"/>
      <c r="C17" s="52"/>
      <c r="D17" s="55"/>
      <c r="E17" s="7" t="s">
        <v>19</v>
      </c>
      <c r="F17" s="46">
        <f>'入力シート'!H10</f>
        <v>45443</v>
      </c>
      <c r="G17" s="47"/>
      <c r="H17" s="31"/>
      <c r="I17" s="5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60"/>
      <c r="U17" s="31"/>
      <c r="V17" s="48" t="s">
        <v>31</v>
      </c>
      <c r="W17" s="49"/>
    </row>
    <row r="18" spans="1:23" ht="12.75" customHeight="1">
      <c r="A18" s="41">
        <f>'入力シート'!D11</f>
        <v>0</v>
      </c>
      <c r="B18" s="43"/>
      <c r="C18" s="50">
        <f>'入力シート'!B11</f>
        <v>0</v>
      </c>
      <c r="D18" s="53">
        <f>'入力シート'!F11</f>
        <v>0</v>
      </c>
      <c r="E18" s="6" t="s">
        <v>13</v>
      </c>
      <c r="F18" s="56">
        <f>'入力シート'!G11</f>
        <v>0</v>
      </c>
      <c r="G18" s="33"/>
      <c r="H18" s="31" t="s">
        <v>6</v>
      </c>
      <c r="I18" s="57" t="str">
        <f>LEFT(RIGHT(" "&amp;'入力シート'!$I$11,12),1)</f>
        <v xml:space="preserve"> </v>
      </c>
      <c r="J18" s="36" t="str">
        <f>LEFT(RIGHT(" "&amp;'入力シート'!$I$11,11),1)</f>
        <v xml:space="preserve"> </v>
      </c>
      <c r="K18" s="36" t="str">
        <f>LEFT(RIGHT(" "&amp;'入力シート'!$I$11,10),1)</f>
        <v xml:space="preserve"> </v>
      </c>
      <c r="L18" s="36" t="str">
        <f>LEFT(RIGHT(" "&amp;'入力シート'!$I$11,9),1)</f>
        <v xml:space="preserve"> </v>
      </c>
      <c r="M18" s="36" t="str">
        <f>LEFT(RIGHT(" "&amp;'入力シート'!$I$11,8),1)</f>
        <v xml:space="preserve"> </v>
      </c>
      <c r="N18" s="36" t="str">
        <f>LEFT(RIGHT(" "&amp;'入力シート'!$I$11,7),1)</f>
        <v xml:space="preserve"> </v>
      </c>
      <c r="O18" s="36" t="str">
        <f>LEFT(RIGHT(" "&amp;'入力シート'!$I$11,6),1)</f>
        <v xml:space="preserve"> </v>
      </c>
      <c r="P18" s="36" t="str">
        <f>LEFT(RIGHT(" "&amp;'入力シート'!$I$11,5),1)</f>
        <v xml:space="preserve"> </v>
      </c>
      <c r="Q18" s="36" t="str">
        <f>LEFT(RIGHT(" "&amp;'入力シート'!$I$11,4),1)</f>
        <v xml:space="preserve"> </v>
      </c>
      <c r="R18" s="36" t="str">
        <f>LEFT(RIGHT(" "&amp;'入力シート'!$I$11,3),1)</f>
        <v xml:space="preserve"> </v>
      </c>
      <c r="S18" s="36" t="str">
        <f>LEFT(RIGHT(" "&amp;'入力シート'!$I$11,2),1)</f>
        <v xml:space="preserve"> </v>
      </c>
      <c r="T18" s="59" t="str">
        <f>LEFT(RIGHT(" "&amp;'入力シート'!$I$11,1),1)</f>
        <v xml:space="preserve"> </v>
      </c>
      <c r="U18" s="31" t="s">
        <v>7</v>
      </c>
      <c r="V18" s="32">
        <f>'入力シート'!J11</f>
        <v>0</v>
      </c>
      <c r="W18" s="33"/>
    </row>
    <row r="19" spans="1:23" ht="12.75" customHeight="1">
      <c r="A19" s="39">
        <f>'入力シート'!C11</f>
        <v>0</v>
      </c>
      <c r="B19" s="40"/>
      <c r="C19" s="51"/>
      <c r="D19" s="54"/>
      <c r="E19" s="41" t="str">
        <f>IF('入力シート'!G11="","",DATEDIF('入力シート'!G11,'入力シート'!$J$2,"Y")&amp;"年"&amp;DATEDIF('入力シート'!G11,'入力シート'!$J$2,"YM")&amp;"ヶ月")</f>
        <v/>
      </c>
      <c r="F19" s="42"/>
      <c r="G19" s="43"/>
      <c r="H19" s="31"/>
      <c r="I19" s="4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3"/>
      <c r="U19" s="31"/>
      <c r="V19" s="34"/>
      <c r="W19" s="35"/>
    </row>
    <row r="20" spans="1:23" ht="12.75" customHeight="1">
      <c r="A20" s="44">
        <f>'入力シート'!E11</f>
        <v>0</v>
      </c>
      <c r="B20" s="45"/>
      <c r="C20" s="52"/>
      <c r="D20" s="55"/>
      <c r="E20" s="7" t="s">
        <v>19</v>
      </c>
      <c r="F20" s="46">
        <f>'入力シート'!H11</f>
        <v>45443</v>
      </c>
      <c r="G20" s="47"/>
      <c r="H20" s="31"/>
      <c r="I20" s="5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60"/>
      <c r="U20" s="31"/>
      <c r="V20" s="48" t="s">
        <v>31</v>
      </c>
      <c r="W20" s="49"/>
    </row>
    <row r="21" spans="1:23" ht="12.75" customHeight="1">
      <c r="A21" s="41">
        <f>'入力シート'!D12</f>
        <v>0</v>
      </c>
      <c r="B21" s="43"/>
      <c r="C21" s="50">
        <f>'入力シート'!B12</f>
        <v>0</v>
      </c>
      <c r="D21" s="53">
        <f>'入力シート'!F12</f>
        <v>0</v>
      </c>
      <c r="E21" s="6" t="s">
        <v>13</v>
      </c>
      <c r="F21" s="56">
        <f>'入力シート'!G12</f>
        <v>0</v>
      </c>
      <c r="G21" s="33"/>
      <c r="H21" s="61" t="s">
        <v>6</v>
      </c>
      <c r="I21" s="57" t="str">
        <f>LEFT(RIGHT(" "&amp;'入力シート'!$I$12,12),1)</f>
        <v xml:space="preserve"> </v>
      </c>
      <c r="J21" s="36" t="str">
        <f>LEFT(RIGHT(" "&amp;'入力シート'!$I$12,11),1)</f>
        <v xml:space="preserve"> </v>
      </c>
      <c r="K21" s="36" t="str">
        <f>LEFT(RIGHT(" "&amp;'入力シート'!$I$12,10),1)</f>
        <v xml:space="preserve"> </v>
      </c>
      <c r="L21" s="36" t="str">
        <f>LEFT(RIGHT(" "&amp;'入力シート'!$I$12,9),1)</f>
        <v xml:space="preserve"> </v>
      </c>
      <c r="M21" s="36" t="str">
        <f>LEFT(RIGHT(" "&amp;'入力シート'!$I$12,8),1)</f>
        <v xml:space="preserve"> </v>
      </c>
      <c r="N21" s="36" t="str">
        <f>LEFT(RIGHT(" "&amp;'入力シート'!$I$12,7),1)</f>
        <v xml:space="preserve"> </v>
      </c>
      <c r="O21" s="36" t="str">
        <f>LEFT(RIGHT(" "&amp;'入力シート'!$I$12,6),1)</f>
        <v xml:space="preserve"> </v>
      </c>
      <c r="P21" s="36" t="str">
        <f>LEFT(RIGHT(" "&amp;'入力シート'!$I$12,5),1)</f>
        <v xml:space="preserve"> </v>
      </c>
      <c r="Q21" s="36" t="str">
        <f>LEFT(RIGHT(" "&amp;'入力シート'!$I$12,4),1)</f>
        <v xml:space="preserve"> </v>
      </c>
      <c r="R21" s="36" t="str">
        <f>LEFT(RIGHT(" "&amp;'入力シート'!$I$12,3),1)</f>
        <v xml:space="preserve"> </v>
      </c>
      <c r="S21" s="36" t="str">
        <f>LEFT(RIGHT(" "&amp;'入力シート'!$I$12,2),1)</f>
        <v xml:space="preserve"> </v>
      </c>
      <c r="T21" s="59" t="str">
        <f>LEFT(RIGHT(" "&amp;'入力シート'!$I$12,1),1)</f>
        <v xml:space="preserve"> </v>
      </c>
      <c r="U21" s="61" t="s">
        <v>7</v>
      </c>
      <c r="V21" s="32">
        <f>'入力シート'!J12</f>
        <v>0</v>
      </c>
      <c r="W21" s="33"/>
    </row>
    <row r="22" spans="1:23" ht="12.75" customHeight="1">
      <c r="A22" s="39">
        <f>'入力シート'!C12</f>
        <v>0</v>
      </c>
      <c r="B22" s="40"/>
      <c r="C22" s="51"/>
      <c r="D22" s="54"/>
      <c r="E22" s="41" t="str">
        <f>IF('入力シート'!G12="","",DATEDIF('入力シート'!G12,'入力シート'!$J$2,"Y")&amp;"年"&amp;DATEDIF('入力シート'!G12,'入力シート'!$J$2,"YM")&amp;"ヶ月")</f>
        <v/>
      </c>
      <c r="F22" s="42"/>
      <c r="G22" s="43"/>
      <c r="H22" s="62"/>
      <c r="I22" s="4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3"/>
      <c r="U22" s="62"/>
      <c r="V22" s="34"/>
      <c r="W22" s="35"/>
    </row>
    <row r="23" spans="1:23" ht="12.75" customHeight="1">
      <c r="A23" s="44">
        <f>'入力シート'!E12</f>
        <v>0</v>
      </c>
      <c r="B23" s="45"/>
      <c r="C23" s="52"/>
      <c r="D23" s="55"/>
      <c r="E23" s="7" t="s">
        <v>19</v>
      </c>
      <c r="F23" s="46">
        <f>'入力シート'!H12</f>
        <v>45443</v>
      </c>
      <c r="G23" s="47"/>
      <c r="H23" s="63"/>
      <c r="I23" s="5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60"/>
      <c r="U23" s="63"/>
      <c r="V23" s="48" t="s">
        <v>31</v>
      </c>
      <c r="W23" s="49"/>
    </row>
    <row r="24" spans="1:23" ht="12.75" customHeight="1">
      <c r="A24" s="41">
        <f>'入力シート'!D13</f>
        <v>0</v>
      </c>
      <c r="B24" s="43"/>
      <c r="C24" s="50">
        <f>'入力シート'!B13</f>
        <v>0</v>
      </c>
      <c r="D24" s="53">
        <f>'入力シート'!F13</f>
        <v>0</v>
      </c>
      <c r="E24" s="6" t="s">
        <v>13</v>
      </c>
      <c r="F24" s="56">
        <f>'入力シート'!G13</f>
        <v>0</v>
      </c>
      <c r="G24" s="33"/>
      <c r="H24" s="31" t="s">
        <v>6</v>
      </c>
      <c r="I24" s="57" t="str">
        <f>LEFT(RIGHT(" "&amp;'入力シート'!$I$13,12),1)</f>
        <v xml:space="preserve"> </v>
      </c>
      <c r="J24" s="36" t="str">
        <f>LEFT(RIGHT(" "&amp;'入力シート'!$I$13,11),1)</f>
        <v xml:space="preserve"> </v>
      </c>
      <c r="K24" s="36" t="str">
        <f>LEFT(RIGHT(" "&amp;'入力シート'!$I$13,10),1)</f>
        <v xml:space="preserve"> </v>
      </c>
      <c r="L24" s="36" t="str">
        <f>LEFT(RIGHT(" "&amp;'入力シート'!$I$13,9),1)</f>
        <v xml:space="preserve"> </v>
      </c>
      <c r="M24" s="36" t="str">
        <f>LEFT(RIGHT(" "&amp;'入力シート'!$I$13,8),1)</f>
        <v xml:space="preserve"> </v>
      </c>
      <c r="N24" s="36" t="str">
        <f>LEFT(RIGHT(" "&amp;'入力シート'!$I$13,7),1)</f>
        <v xml:space="preserve"> </v>
      </c>
      <c r="O24" s="36" t="str">
        <f>LEFT(RIGHT(" "&amp;'入力シート'!$I$13,6),1)</f>
        <v xml:space="preserve"> </v>
      </c>
      <c r="P24" s="36" t="str">
        <f>LEFT(RIGHT(" "&amp;'入力シート'!$I$13,5),1)</f>
        <v xml:space="preserve"> </v>
      </c>
      <c r="Q24" s="36" t="str">
        <f>LEFT(RIGHT(" "&amp;'入力シート'!$I$13,4),1)</f>
        <v xml:space="preserve"> </v>
      </c>
      <c r="R24" s="36" t="str">
        <f>LEFT(RIGHT(" "&amp;'入力シート'!$I$13,3),1)</f>
        <v xml:space="preserve"> </v>
      </c>
      <c r="S24" s="36" t="str">
        <f>LEFT(RIGHT(" "&amp;'入力シート'!$I$13,2),1)</f>
        <v xml:space="preserve"> </v>
      </c>
      <c r="T24" s="59" t="str">
        <f>LEFT(RIGHT(" "&amp;'入力シート'!$I$13,1),1)</f>
        <v xml:space="preserve"> </v>
      </c>
      <c r="U24" s="31" t="s">
        <v>7</v>
      </c>
      <c r="V24" s="32">
        <f>'入力シート'!J13</f>
        <v>0</v>
      </c>
      <c r="W24" s="33"/>
    </row>
    <row r="25" spans="1:23" ht="12.75" customHeight="1">
      <c r="A25" s="39">
        <f>'入力シート'!C13</f>
        <v>0</v>
      </c>
      <c r="B25" s="40"/>
      <c r="C25" s="51"/>
      <c r="D25" s="54"/>
      <c r="E25" s="41" t="str">
        <f>IF('入力シート'!G13="","",DATEDIF('入力シート'!G13,'入力シート'!$J$2,"Y")&amp;"年"&amp;DATEDIF('入力シート'!G13,'入力シート'!$J$2,"YM")&amp;"ヶ月")</f>
        <v/>
      </c>
      <c r="F25" s="42"/>
      <c r="G25" s="43"/>
      <c r="H25" s="31"/>
      <c r="I25" s="41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3"/>
      <c r="U25" s="31"/>
      <c r="V25" s="34"/>
      <c r="W25" s="35"/>
    </row>
    <row r="26" spans="1:23" ht="12.75" customHeight="1">
      <c r="A26" s="44">
        <f>'入力シート'!E13</f>
        <v>0</v>
      </c>
      <c r="B26" s="45"/>
      <c r="C26" s="52"/>
      <c r="D26" s="55"/>
      <c r="E26" s="7" t="s">
        <v>19</v>
      </c>
      <c r="F26" s="46">
        <f>'入力シート'!H13</f>
        <v>45443</v>
      </c>
      <c r="G26" s="47"/>
      <c r="H26" s="31"/>
      <c r="I26" s="5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60"/>
      <c r="U26" s="31"/>
      <c r="V26" s="48" t="s">
        <v>31</v>
      </c>
      <c r="W26" s="49"/>
    </row>
    <row r="27" spans="1:23" ht="12.75" customHeight="1">
      <c r="A27" s="41">
        <f>'入力シート'!D14</f>
        <v>0</v>
      </c>
      <c r="B27" s="43"/>
      <c r="C27" s="50">
        <f>'入力シート'!B14</f>
        <v>0</v>
      </c>
      <c r="D27" s="53">
        <f>'入力シート'!F14</f>
        <v>0</v>
      </c>
      <c r="E27" s="6" t="s">
        <v>13</v>
      </c>
      <c r="F27" s="56">
        <f>'入力シート'!G14</f>
        <v>0</v>
      </c>
      <c r="G27" s="33"/>
      <c r="H27" s="31" t="s">
        <v>6</v>
      </c>
      <c r="I27" s="57" t="str">
        <f>LEFT(RIGHT(" "&amp;'入力シート'!$I$14,12),1)</f>
        <v xml:space="preserve"> </v>
      </c>
      <c r="J27" s="36" t="str">
        <f>LEFT(RIGHT(" "&amp;'入力シート'!$I$14,11),1)</f>
        <v xml:space="preserve"> </v>
      </c>
      <c r="K27" s="36" t="str">
        <f>LEFT(RIGHT(" "&amp;'入力シート'!$I$14,10),1)</f>
        <v xml:space="preserve"> </v>
      </c>
      <c r="L27" s="36" t="str">
        <f>LEFT(RIGHT(" "&amp;'入力シート'!$I$14,9),1)</f>
        <v xml:space="preserve"> </v>
      </c>
      <c r="M27" s="36" t="str">
        <f>LEFT(RIGHT(" "&amp;'入力シート'!$I$14,8),1)</f>
        <v xml:space="preserve"> </v>
      </c>
      <c r="N27" s="36" t="str">
        <f>LEFT(RIGHT(" "&amp;'入力シート'!$I$14,7),1)</f>
        <v xml:space="preserve"> </v>
      </c>
      <c r="O27" s="36" t="str">
        <f>LEFT(RIGHT(" "&amp;'入力シート'!$I$14,6),1)</f>
        <v xml:space="preserve"> </v>
      </c>
      <c r="P27" s="36" t="str">
        <f>LEFT(RIGHT(" "&amp;'入力シート'!$I$14,5),1)</f>
        <v xml:space="preserve"> </v>
      </c>
      <c r="Q27" s="36" t="str">
        <f>LEFT(RIGHT(" "&amp;'入力シート'!$I$14,4),1)</f>
        <v xml:space="preserve"> </v>
      </c>
      <c r="R27" s="36" t="str">
        <f>LEFT(RIGHT(" "&amp;'入力シート'!$I$14,3),1)</f>
        <v xml:space="preserve"> </v>
      </c>
      <c r="S27" s="36" t="str">
        <f>LEFT(RIGHT(" "&amp;'入力シート'!$I$14,2),1)</f>
        <v xml:space="preserve"> </v>
      </c>
      <c r="T27" s="59" t="str">
        <f>LEFT(RIGHT(" "&amp;'入力シート'!$I$14,1),1)</f>
        <v xml:space="preserve"> </v>
      </c>
      <c r="U27" s="31" t="s">
        <v>7</v>
      </c>
      <c r="V27" s="32">
        <f>'入力シート'!J14</f>
        <v>0</v>
      </c>
      <c r="W27" s="33"/>
    </row>
    <row r="28" spans="1:23" ht="12.75" customHeight="1">
      <c r="A28" s="39">
        <f>'入力シート'!C14</f>
        <v>0</v>
      </c>
      <c r="B28" s="40"/>
      <c r="C28" s="51"/>
      <c r="D28" s="54"/>
      <c r="E28" s="41" t="str">
        <f>IF('入力シート'!G14="","",DATEDIF('入力シート'!G14,'入力シート'!$J$2,"Y")&amp;"年"&amp;DATEDIF('入力シート'!G14,'入力シート'!$J$2,"YM")&amp;"ヶ月")</f>
        <v/>
      </c>
      <c r="F28" s="42"/>
      <c r="G28" s="43"/>
      <c r="H28" s="31"/>
      <c r="I28" s="4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3"/>
      <c r="U28" s="31"/>
      <c r="V28" s="34"/>
      <c r="W28" s="35"/>
    </row>
    <row r="29" spans="1:23" ht="12.75" customHeight="1">
      <c r="A29" s="44">
        <f>'入力シート'!E14</f>
        <v>0</v>
      </c>
      <c r="B29" s="45"/>
      <c r="C29" s="52"/>
      <c r="D29" s="55"/>
      <c r="E29" s="7" t="s">
        <v>19</v>
      </c>
      <c r="F29" s="46">
        <f>'入力シート'!H14</f>
        <v>45443</v>
      </c>
      <c r="G29" s="47"/>
      <c r="H29" s="31"/>
      <c r="I29" s="5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60"/>
      <c r="U29" s="31"/>
      <c r="V29" s="48" t="s">
        <v>31</v>
      </c>
      <c r="W29" s="49"/>
    </row>
    <row r="30" spans="1:23" ht="12.75" customHeight="1">
      <c r="A30" s="41">
        <f>'入力シート'!D15</f>
        <v>0</v>
      </c>
      <c r="B30" s="43"/>
      <c r="C30" s="50">
        <f>'入力シート'!B15</f>
        <v>0</v>
      </c>
      <c r="D30" s="53">
        <f>'入力シート'!F15</f>
        <v>0</v>
      </c>
      <c r="E30" s="6" t="s">
        <v>13</v>
      </c>
      <c r="F30" s="56">
        <f>'入力シート'!G15</f>
        <v>0</v>
      </c>
      <c r="G30" s="33"/>
      <c r="H30" s="31" t="s">
        <v>6</v>
      </c>
      <c r="I30" s="57" t="str">
        <f>LEFT(RIGHT(" "&amp;'入力シート'!$I$15,12),1)</f>
        <v xml:space="preserve"> </v>
      </c>
      <c r="J30" s="36" t="str">
        <f>LEFT(RIGHT(" "&amp;'入力シート'!$I$15,11),1)</f>
        <v xml:space="preserve"> </v>
      </c>
      <c r="K30" s="36" t="str">
        <f>LEFT(RIGHT(" "&amp;'入力シート'!$I$15,10),1)</f>
        <v xml:space="preserve"> </v>
      </c>
      <c r="L30" s="36" t="str">
        <f>LEFT(RIGHT(" "&amp;'入力シート'!$I$15,9),1)</f>
        <v xml:space="preserve"> </v>
      </c>
      <c r="M30" s="36" t="str">
        <f>LEFT(RIGHT(" "&amp;'入力シート'!$I$15,8),1)</f>
        <v xml:space="preserve"> </v>
      </c>
      <c r="N30" s="36" t="str">
        <f>LEFT(RIGHT(" "&amp;'入力シート'!$I$15,7),1)</f>
        <v xml:space="preserve"> </v>
      </c>
      <c r="O30" s="36" t="str">
        <f>LEFT(RIGHT(" "&amp;'入力シート'!$I$15,6),1)</f>
        <v xml:space="preserve"> </v>
      </c>
      <c r="P30" s="36" t="str">
        <f>LEFT(RIGHT(" "&amp;'入力シート'!$I$15,5),1)</f>
        <v xml:space="preserve"> </v>
      </c>
      <c r="Q30" s="36" t="str">
        <f>LEFT(RIGHT(" "&amp;'入力シート'!$I$15,4),1)</f>
        <v xml:space="preserve"> </v>
      </c>
      <c r="R30" s="36" t="str">
        <f>LEFT(RIGHT(" "&amp;'入力シート'!$I$15,3),1)</f>
        <v xml:space="preserve"> </v>
      </c>
      <c r="S30" s="36" t="str">
        <f>LEFT(RIGHT(" "&amp;'入力シート'!$I$15,2),1)</f>
        <v xml:space="preserve"> </v>
      </c>
      <c r="T30" s="59" t="str">
        <f>LEFT(RIGHT(" "&amp;'入力シート'!$I$15,1),1)</f>
        <v xml:space="preserve"> </v>
      </c>
      <c r="U30" s="31" t="s">
        <v>7</v>
      </c>
      <c r="V30" s="32">
        <f>'入力シート'!J15</f>
        <v>0</v>
      </c>
      <c r="W30" s="33"/>
    </row>
    <row r="31" spans="1:23" ht="12.75" customHeight="1">
      <c r="A31" s="39">
        <f>'入力シート'!C15</f>
        <v>0</v>
      </c>
      <c r="B31" s="40"/>
      <c r="C31" s="51"/>
      <c r="D31" s="54"/>
      <c r="E31" s="41" t="str">
        <f>IF('入力シート'!G15="","",DATEDIF('入力シート'!G15,'入力シート'!$J$2,"Y")&amp;"年"&amp;DATEDIF('入力シート'!G15,'入力シート'!$J$2,"YM")&amp;"ヶ月")</f>
        <v/>
      </c>
      <c r="F31" s="42"/>
      <c r="G31" s="43"/>
      <c r="H31" s="31"/>
      <c r="I31" s="4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3"/>
      <c r="U31" s="31"/>
      <c r="V31" s="34"/>
      <c r="W31" s="35"/>
    </row>
    <row r="32" spans="1:23" ht="12.75" customHeight="1">
      <c r="A32" s="44">
        <f>'入力シート'!E15</f>
        <v>0</v>
      </c>
      <c r="B32" s="45"/>
      <c r="C32" s="52"/>
      <c r="D32" s="55"/>
      <c r="E32" s="7" t="s">
        <v>19</v>
      </c>
      <c r="F32" s="46">
        <f>'入力シート'!H15</f>
        <v>45443</v>
      </c>
      <c r="G32" s="47"/>
      <c r="H32" s="31"/>
      <c r="I32" s="5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60"/>
      <c r="U32" s="31"/>
      <c r="V32" s="48" t="s">
        <v>31</v>
      </c>
      <c r="W32" s="49"/>
    </row>
    <row r="33" spans="1:23" ht="12.75" customHeight="1">
      <c r="A33" s="41">
        <f>'入力シート'!D16</f>
        <v>0</v>
      </c>
      <c r="B33" s="43"/>
      <c r="C33" s="50">
        <f>'入力シート'!B16</f>
        <v>0</v>
      </c>
      <c r="D33" s="53">
        <f>'入力シート'!F16</f>
        <v>0</v>
      </c>
      <c r="E33" s="6" t="s">
        <v>13</v>
      </c>
      <c r="F33" s="56">
        <f>'入力シート'!G16</f>
        <v>0</v>
      </c>
      <c r="G33" s="33"/>
      <c r="H33" s="31" t="s">
        <v>6</v>
      </c>
      <c r="I33" s="57" t="str">
        <f>LEFT(RIGHT(" "&amp;'入力シート'!$I$16,12),1)</f>
        <v xml:space="preserve"> </v>
      </c>
      <c r="J33" s="36" t="str">
        <f>LEFT(RIGHT(" "&amp;'入力シート'!$I$16,11),1)</f>
        <v xml:space="preserve"> </v>
      </c>
      <c r="K33" s="36" t="str">
        <f>LEFT(RIGHT(" "&amp;'入力シート'!$I$16,10),1)</f>
        <v xml:space="preserve"> </v>
      </c>
      <c r="L33" s="36" t="str">
        <f>LEFT(RIGHT(" "&amp;'入力シート'!$I$16,9),1)</f>
        <v xml:space="preserve"> </v>
      </c>
      <c r="M33" s="36" t="str">
        <f>LEFT(RIGHT(" "&amp;'入力シート'!$I$16,8),1)</f>
        <v xml:space="preserve"> </v>
      </c>
      <c r="N33" s="36" t="str">
        <f>LEFT(RIGHT(" "&amp;'入力シート'!$I$16,7),1)</f>
        <v xml:space="preserve"> </v>
      </c>
      <c r="O33" s="36" t="str">
        <f>LEFT(RIGHT(" "&amp;'入力シート'!$I$16,6),1)</f>
        <v xml:space="preserve"> </v>
      </c>
      <c r="P33" s="36" t="str">
        <f>LEFT(RIGHT(" "&amp;'入力シート'!$I$16,5),1)</f>
        <v xml:space="preserve"> </v>
      </c>
      <c r="Q33" s="36" t="str">
        <f>LEFT(RIGHT(" "&amp;'入力シート'!$I$16,4),1)</f>
        <v xml:space="preserve"> </v>
      </c>
      <c r="R33" s="36" t="str">
        <f>LEFT(RIGHT(" "&amp;'入力シート'!$I$16,3),1)</f>
        <v xml:space="preserve"> </v>
      </c>
      <c r="S33" s="36" t="str">
        <f>LEFT(RIGHT(" "&amp;'入力シート'!$I$16,2),1)</f>
        <v xml:space="preserve"> </v>
      </c>
      <c r="T33" s="59" t="str">
        <f>LEFT(RIGHT(" "&amp;'入力シート'!$I$16,1),1)</f>
        <v xml:space="preserve"> </v>
      </c>
      <c r="U33" s="31" t="s">
        <v>7</v>
      </c>
      <c r="V33" s="32">
        <f>'入力シート'!J16</f>
        <v>0</v>
      </c>
      <c r="W33" s="33"/>
    </row>
    <row r="34" spans="1:23" ht="12.75" customHeight="1">
      <c r="A34" s="39">
        <f>'入力シート'!C16</f>
        <v>0</v>
      </c>
      <c r="B34" s="40"/>
      <c r="C34" s="51"/>
      <c r="D34" s="54"/>
      <c r="E34" s="41" t="str">
        <f>IF('入力シート'!G16="","",DATEDIF('入力シート'!G16,'入力シート'!$J$2,"Y")&amp;"年"&amp;DATEDIF('入力シート'!G16,'入力シート'!$J$2,"YM")&amp;"ヶ月")</f>
        <v/>
      </c>
      <c r="F34" s="42"/>
      <c r="G34" s="43"/>
      <c r="H34" s="31"/>
      <c r="I34" s="41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3"/>
      <c r="U34" s="31"/>
      <c r="V34" s="34"/>
      <c r="W34" s="35"/>
    </row>
    <row r="35" spans="1:23" ht="12.75" customHeight="1">
      <c r="A35" s="44">
        <f>'入力シート'!E16</f>
        <v>0</v>
      </c>
      <c r="B35" s="45"/>
      <c r="C35" s="52"/>
      <c r="D35" s="55"/>
      <c r="E35" s="7" t="s">
        <v>19</v>
      </c>
      <c r="F35" s="46">
        <f>'入力シート'!H16</f>
        <v>45443</v>
      </c>
      <c r="G35" s="47"/>
      <c r="H35" s="31"/>
      <c r="I35" s="5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60"/>
      <c r="U35" s="31"/>
      <c r="V35" s="48" t="s">
        <v>31</v>
      </c>
      <c r="W35" s="49"/>
    </row>
    <row r="36" spans="5:20" ht="12.75" customHeight="1">
      <c r="E36" s="4"/>
      <c r="F36" s="4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3" ht="12.75" customHeight="1">
      <c r="A37" s="64" t="s">
        <v>0</v>
      </c>
      <c r="B37" s="65"/>
      <c r="C37" s="66" t="s">
        <v>9</v>
      </c>
      <c r="D37" s="68"/>
      <c r="E37" s="69" t="s">
        <v>15</v>
      </c>
      <c r="F37" s="69"/>
      <c r="G37" s="10">
        <f>'入力シート'!C4</f>
        <v>0</v>
      </c>
      <c r="H37" s="69" t="s">
        <v>16</v>
      </c>
      <c r="I37" s="69"/>
      <c r="J37" s="69"/>
      <c r="K37" s="69"/>
      <c r="L37" s="69"/>
      <c r="M37" s="70">
        <f>'入力シート'!A4</f>
        <v>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10" ht="12.75" customHeight="1">
      <c r="A38" s="64"/>
      <c r="B38" s="65"/>
      <c r="C38" s="67"/>
      <c r="D38" s="68"/>
      <c r="J38" s="2" t="s">
        <v>11</v>
      </c>
    </row>
    <row r="39" spans="2:22" ht="12.75" customHeight="1">
      <c r="B39" s="2"/>
      <c r="C39" s="2" t="s">
        <v>10</v>
      </c>
      <c r="E39" s="69" t="s">
        <v>17</v>
      </c>
      <c r="F39" s="69"/>
      <c r="G39" s="10">
        <f>'入力シート'!D4</f>
        <v>0</v>
      </c>
      <c r="H39" s="69" t="s">
        <v>18</v>
      </c>
      <c r="I39" s="69"/>
      <c r="J39" s="69"/>
      <c r="K39" s="69"/>
      <c r="L39" s="69"/>
      <c r="M39" s="70">
        <f>'入力シート'!E4</f>
        <v>0</v>
      </c>
      <c r="N39" s="70"/>
      <c r="O39" s="70"/>
      <c r="P39" s="70"/>
      <c r="Q39" s="70"/>
      <c r="R39" s="70"/>
      <c r="S39" s="70"/>
      <c r="T39" s="70"/>
      <c r="U39" s="70"/>
      <c r="V39" s="70"/>
    </row>
  </sheetData>
  <sheetProtection algorithmName="SHA-512" hashValue="dP2qWNMoBxc9qYx7VTnEEkoAhhUzNW4/CiFBAtZwWfR3AEx5n1FaU7+SZ7JI31xe5RJXymxUSkBq4qVZCmWZKw==" saltValue="CDlqcJ3Vhk1vU3kzIi8cvg==" spinCount="100000" sheet="1" objects="1" scenarios="1" selectLockedCells="1" selectUnlockedCells="1"/>
  <mergeCells count="257">
    <mergeCell ref="V3:W5"/>
    <mergeCell ref="T6:T8"/>
    <mergeCell ref="U6:U8"/>
    <mergeCell ref="R6:R8"/>
    <mergeCell ref="S6:S8"/>
    <mergeCell ref="Q6:Q8"/>
    <mergeCell ref="P6:P8"/>
    <mergeCell ref="J6:J8"/>
    <mergeCell ref="I6:I8"/>
    <mergeCell ref="V6:W7"/>
    <mergeCell ref="V8:W8"/>
    <mergeCell ref="A3:B3"/>
    <mergeCell ref="A4:B4"/>
    <mergeCell ref="A5:B5"/>
    <mergeCell ref="A6:B6"/>
    <mergeCell ref="A7:B7"/>
    <mergeCell ref="A9:B9"/>
    <mergeCell ref="A10:B10"/>
    <mergeCell ref="A8:B8"/>
    <mergeCell ref="F6:G6"/>
    <mergeCell ref="E7:G7"/>
    <mergeCell ref="E10:G10"/>
    <mergeCell ref="F8:G8"/>
    <mergeCell ref="C6:C8"/>
    <mergeCell ref="C9:C11"/>
    <mergeCell ref="D6:D8"/>
    <mergeCell ref="D9:D11"/>
    <mergeCell ref="C3:C5"/>
    <mergeCell ref="D3:D5"/>
    <mergeCell ref="E3:G5"/>
    <mergeCell ref="H9:H11"/>
    <mergeCell ref="H3:U5"/>
    <mergeCell ref="O6:O8"/>
    <mergeCell ref="K6:K8"/>
    <mergeCell ref="L6:L8"/>
    <mergeCell ref="M6:M8"/>
    <mergeCell ref="N6:N8"/>
    <mergeCell ref="I9:I11"/>
    <mergeCell ref="J9:J11"/>
    <mergeCell ref="K9:K11"/>
    <mergeCell ref="L9:L11"/>
    <mergeCell ref="M9:M11"/>
    <mergeCell ref="N9:N11"/>
    <mergeCell ref="O9:O11"/>
    <mergeCell ref="H6:H8"/>
    <mergeCell ref="E39:F39"/>
    <mergeCell ref="H39:L39"/>
    <mergeCell ref="M39:V39"/>
    <mergeCell ref="O21:O23"/>
    <mergeCell ref="P21:P23"/>
    <mergeCell ref="Q21:Q23"/>
    <mergeCell ref="R21:R23"/>
    <mergeCell ref="S21:S23"/>
    <mergeCell ref="T21:T23"/>
    <mergeCell ref="P24:P26"/>
    <mergeCell ref="Q24:Q26"/>
    <mergeCell ref="R24:R26"/>
    <mergeCell ref="S24:S26"/>
    <mergeCell ref="T24:T26"/>
    <mergeCell ref="U24:U26"/>
    <mergeCell ref="E37:F37"/>
    <mergeCell ref="H37:L37"/>
    <mergeCell ref="M37:W37"/>
    <mergeCell ref="P27:P29"/>
    <mergeCell ref="Q27:Q29"/>
    <mergeCell ref="R27:R29"/>
    <mergeCell ref="S27:S29"/>
    <mergeCell ref="T27:T29"/>
    <mergeCell ref="U27:U29"/>
    <mergeCell ref="C12:C14"/>
    <mergeCell ref="C15:C17"/>
    <mergeCell ref="C18:C20"/>
    <mergeCell ref="Q15:Q17"/>
    <mergeCell ref="L12:L14"/>
    <mergeCell ref="M12:M14"/>
    <mergeCell ref="N12:N14"/>
    <mergeCell ref="O12:O14"/>
    <mergeCell ref="P12:P14"/>
    <mergeCell ref="D12:D14"/>
    <mergeCell ref="D15:D17"/>
    <mergeCell ref="F17:G17"/>
    <mergeCell ref="F18:G18"/>
    <mergeCell ref="F20:G20"/>
    <mergeCell ref="H12:H14"/>
    <mergeCell ref="I12:I14"/>
    <mergeCell ref="J12:J14"/>
    <mergeCell ref="K12:K14"/>
    <mergeCell ref="N15:N17"/>
    <mergeCell ref="O15:O17"/>
    <mergeCell ref="O18:O20"/>
    <mergeCell ref="P18:P20"/>
    <mergeCell ref="Q18:Q20"/>
    <mergeCell ref="H15:H17"/>
    <mergeCell ref="V9:W10"/>
    <mergeCell ref="V11:W11"/>
    <mergeCell ref="V12:W13"/>
    <mergeCell ref="A11:B11"/>
    <mergeCell ref="F9:G9"/>
    <mergeCell ref="F11:G11"/>
    <mergeCell ref="F12:G12"/>
    <mergeCell ref="F14:G14"/>
    <mergeCell ref="F15:G15"/>
    <mergeCell ref="A14:B14"/>
    <mergeCell ref="V14:W14"/>
    <mergeCell ref="V15:W16"/>
    <mergeCell ref="P15:P17"/>
    <mergeCell ref="V17:W17"/>
    <mergeCell ref="P9:P11"/>
    <mergeCell ref="Q9:Q11"/>
    <mergeCell ref="R9:R11"/>
    <mergeCell ref="S9:S11"/>
    <mergeCell ref="T9:T11"/>
    <mergeCell ref="U9:U11"/>
    <mergeCell ref="A12:B12"/>
    <mergeCell ref="A13:B13"/>
    <mergeCell ref="E13:G13"/>
    <mergeCell ref="E16:G16"/>
    <mergeCell ref="A17:B17"/>
    <mergeCell ref="A20:B20"/>
    <mergeCell ref="A15:B15"/>
    <mergeCell ref="A16:B16"/>
    <mergeCell ref="A18:B18"/>
    <mergeCell ref="A19:B19"/>
    <mergeCell ref="L21:L23"/>
    <mergeCell ref="M21:M23"/>
    <mergeCell ref="N21:N23"/>
    <mergeCell ref="N18:N20"/>
    <mergeCell ref="D18:D20"/>
    <mergeCell ref="E19:G19"/>
    <mergeCell ref="M15:M17"/>
    <mergeCell ref="H18:H20"/>
    <mergeCell ref="I18:I20"/>
    <mergeCell ref="J18:J20"/>
    <mergeCell ref="K18:K20"/>
    <mergeCell ref="L18:L20"/>
    <mergeCell ref="M18:M20"/>
    <mergeCell ref="I15:I17"/>
    <mergeCell ref="J15:J17"/>
    <mergeCell ref="K15:K17"/>
    <mergeCell ref="L15:L17"/>
    <mergeCell ref="A37:B38"/>
    <mergeCell ref="A21:B21"/>
    <mergeCell ref="C21:C23"/>
    <mergeCell ref="D21:D23"/>
    <mergeCell ref="F21:G21"/>
    <mergeCell ref="H21:H23"/>
    <mergeCell ref="I21:I23"/>
    <mergeCell ref="J21:J23"/>
    <mergeCell ref="K21:K23"/>
    <mergeCell ref="C37:C38"/>
    <mergeCell ref="D37:D38"/>
    <mergeCell ref="A22:B22"/>
    <mergeCell ref="E22:G22"/>
    <mergeCell ref="A23:B23"/>
    <mergeCell ref="F23:G23"/>
    <mergeCell ref="A24:B24"/>
    <mergeCell ref="C24:C26"/>
    <mergeCell ref="D24:D26"/>
    <mergeCell ref="F24:G24"/>
    <mergeCell ref="H24:H26"/>
    <mergeCell ref="I24:I26"/>
    <mergeCell ref="J24:J26"/>
    <mergeCell ref="K24:K26"/>
    <mergeCell ref="A25:B25"/>
    <mergeCell ref="Q12:Q14"/>
    <mergeCell ref="R12:R14"/>
    <mergeCell ref="S12:S14"/>
    <mergeCell ref="T12:T14"/>
    <mergeCell ref="U12:U14"/>
    <mergeCell ref="V18:W19"/>
    <mergeCell ref="U18:U20"/>
    <mergeCell ref="R18:R20"/>
    <mergeCell ref="S18:S20"/>
    <mergeCell ref="T18:T20"/>
    <mergeCell ref="V20:W20"/>
    <mergeCell ref="U21:U23"/>
    <mergeCell ref="S15:S17"/>
    <mergeCell ref="T15:T17"/>
    <mergeCell ref="U15:U17"/>
    <mergeCell ref="R15:R17"/>
    <mergeCell ref="V21:W22"/>
    <mergeCell ref="V23:W23"/>
    <mergeCell ref="U30:U32"/>
    <mergeCell ref="V24:W25"/>
    <mergeCell ref="V29:W29"/>
    <mergeCell ref="E25:G25"/>
    <mergeCell ref="A26:B26"/>
    <mergeCell ref="F26:G26"/>
    <mergeCell ref="V26:W26"/>
    <mergeCell ref="A27:B27"/>
    <mergeCell ref="C27:C29"/>
    <mergeCell ref="D27:D29"/>
    <mergeCell ref="F27:G27"/>
    <mergeCell ref="H27:H29"/>
    <mergeCell ref="I27:I29"/>
    <mergeCell ref="J27:J29"/>
    <mergeCell ref="K27:K29"/>
    <mergeCell ref="L27:L29"/>
    <mergeCell ref="M27:M29"/>
    <mergeCell ref="N27:N29"/>
    <mergeCell ref="O27:O29"/>
    <mergeCell ref="L24:L26"/>
    <mergeCell ref="M24:M26"/>
    <mergeCell ref="N24:N26"/>
    <mergeCell ref="O24:O26"/>
    <mergeCell ref="A28:B28"/>
    <mergeCell ref="E28:G28"/>
    <mergeCell ref="A29:B29"/>
    <mergeCell ref="F29:G29"/>
    <mergeCell ref="L33:L35"/>
    <mergeCell ref="M33:M35"/>
    <mergeCell ref="A30:B30"/>
    <mergeCell ref="C30:C32"/>
    <mergeCell ref="D30:D32"/>
    <mergeCell ref="F30:G30"/>
    <mergeCell ref="H30:H32"/>
    <mergeCell ref="I30:I32"/>
    <mergeCell ref="J30:J32"/>
    <mergeCell ref="K30:K32"/>
    <mergeCell ref="L30:L32"/>
    <mergeCell ref="M30:M32"/>
    <mergeCell ref="N30:N32"/>
    <mergeCell ref="Q30:Q32"/>
    <mergeCell ref="R30:R32"/>
    <mergeCell ref="S30:S32"/>
    <mergeCell ref="T30:T32"/>
    <mergeCell ref="N33:N35"/>
    <mergeCell ref="P30:P32"/>
    <mergeCell ref="P33:P35"/>
    <mergeCell ref="Q33:Q35"/>
    <mergeCell ref="R33:R35"/>
    <mergeCell ref="S33:S35"/>
    <mergeCell ref="T33:T35"/>
    <mergeCell ref="U33:U35"/>
    <mergeCell ref="V27:W28"/>
    <mergeCell ref="O33:O35"/>
    <mergeCell ref="O30:O32"/>
    <mergeCell ref="V33:W34"/>
    <mergeCell ref="A34:B34"/>
    <mergeCell ref="E34:G34"/>
    <mergeCell ref="A35:B35"/>
    <mergeCell ref="F35:G35"/>
    <mergeCell ref="V35:W35"/>
    <mergeCell ref="V30:W31"/>
    <mergeCell ref="A31:B31"/>
    <mergeCell ref="E31:G31"/>
    <mergeCell ref="A32:B32"/>
    <mergeCell ref="F32:G32"/>
    <mergeCell ref="V32:W32"/>
    <mergeCell ref="A33:B33"/>
    <mergeCell ref="C33:C35"/>
    <mergeCell ref="D33:D35"/>
    <mergeCell ref="F33:G33"/>
    <mergeCell ref="H33:H35"/>
    <mergeCell ref="I33:I35"/>
    <mergeCell ref="J33:J35"/>
    <mergeCell ref="K33:K35"/>
  </mergeCells>
  <printOptions horizontalCentered="1" verticalCentered="1"/>
  <pageMargins left="0.2362204724409449" right="0.2362204724409449" top="0.9448818897637796" bottom="0" header="0.3937007874015748" footer="0"/>
  <pageSetup fitToHeight="1" fitToWidth="1" horizontalDpi="600" verticalDpi="600" orientation="landscape" paperSize="9" r:id="rId1"/>
  <headerFooter>
    <oddHeader>&amp;L&amp;"ＭＳ Ｐ明朝,標準"&amp;12様式１&amp;C&amp;"ＭＳ ゴシック,標準"&amp;14優秀運転者顕章候補者推薦書&amp;R&amp;13（愛知県トラック協会）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4E5F-EEAF-4070-94D0-9C4999A536EC}">
  <dimension ref="A1:W45"/>
  <sheetViews>
    <sheetView showZeros="0" workbookViewId="0" topLeftCell="A1">
      <selection activeCell="V35" sqref="V35:W35"/>
    </sheetView>
  </sheetViews>
  <sheetFormatPr defaultColWidth="9.00390625" defaultRowHeight="12.75" customHeight="1"/>
  <cols>
    <col min="1" max="1" width="5.875" style="2" customWidth="1"/>
    <col min="2" max="2" width="16.25390625" style="3" customWidth="1"/>
    <col min="3" max="3" width="23.625" style="2" customWidth="1"/>
    <col min="4" max="4" width="11.125" style="2" customWidth="1"/>
    <col min="5" max="5" width="3.125" style="2" customWidth="1"/>
    <col min="6" max="6" width="6.25390625" style="2" customWidth="1"/>
    <col min="7" max="7" width="21.875" style="2" customWidth="1"/>
    <col min="8" max="19" width="2.125" style="2" customWidth="1"/>
    <col min="20" max="20" width="2.625" style="2" customWidth="1"/>
    <col min="21" max="21" width="4.375" style="2" customWidth="1"/>
    <col min="22" max="22" width="5.875" style="2" customWidth="1"/>
    <col min="23" max="23" width="18.125" style="2" customWidth="1"/>
    <col min="24" max="16384" width="9.00390625" style="2" customWidth="1"/>
  </cols>
  <sheetData>
    <row r="1" spans="1:2" ht="12.75" customHeight="1">
      <c r="A1" s="2" t="s">
        <v>32</v>
      </c>
      <c r="B1" s="2"/>
    </row>
    <row r="2" spans="1:2" ht="12.75" customHeight="1">
      <c r="A2" s="2" t="s">
        <v>33</v>
      </c>
      <c r="B2" s="2"/>
    </row>
    <row r="3" spans="1:23" ht="12.75" customHeight="1">
      <c r="A3" s="80" t="s">
        <v>8</v>
      </c>
      <c r="B3" s="81"/>
      <c r="C3" s="31" t="s">
        <v>14</v>
      </c>
      <c r="D3" s="31" t="s">
        <v>1</v>
      </c>
      <c r="E3" s="71" t="s">
        <v>2</v>
      </c>
      <c r="F3" s="72"/>
      <c r="G3" s="73"/>
      <c r="H3" s="71" t="s">
        <v>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1" t="s">
        <v>12</v>
      </c>
      <c r="W3" s="31"/>
    </row>
    <row r="4" spans="1:23" ht="12.75" customHeight="1">
      <c r="A4" s="82" t="s">
        <v>4</v>
      </c>
      <c r="B4" s="83"/>
      <c r="C4" s="31"/>
      <c r="D4" s="31"/>
      <c r="E4" s="74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31"/>
      <c r="W4" s="31"/>
    </row>
    <row r="5" spans="1:23" ht="12.75" customHeight="1">
      <c r="A5" s="84" t="s">
        <v>5</v>
      </c>
      <c r="B5" s="85"/>
      <c r="C5" s="31"/>
      <c r="D5" s="31"/>
      <c r="E5" s="77"/>
      <c r="F5" s="78"/>
      <c r="G5" s="79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1"/>
      <c r="W5" s="31"/>
    </row>
    <row r="6" spans="1:23" ht="12.75" customHeight="1">
      <c r="A6" s="41">
        <f>'入力シート'!D17</f>
        <v>0</v>
      </c>
      <c r="B6" s="43"/>
      <c r="C6" s="50">
        <f>'入力シート'!B17</f>
        <v>0</v>
      </c>
      <c r="D6" s="53">
        <f>'入力シート'!F17</f>
        <v>0</v>
      </c>
      <c r="E6" s="6" t="s">
        <v>13</v>
      </c>
      <c r="F6" s="56">
        <f>'入力シート'!G17</f>
        <v>0</v>
      </c>
      <c r="G6" s="33"/>
      <c r="H6" s="61" t="s">
        <v>6</v>
      </c>
      <c r="I6" s="57" t="str">
        <f>LEFT(RIGHT(" "&amp;'入力シート'!$I$17,12),1)</f>
        <v xml:space="preserve"> </v>
      </c>
      <c r="J6" s="36" t="str">
        <f>LEFT(RIGHT(" "&amp;'入力シート'!$I$17,11),1)</f>
        <v xml:space="preserve"> </v>
      </c>
      <c r="K6" s="36" t="str">
        <f>LEFT(RIGHT(" "&amp;'入力シート'!$I$17,10),1)</f>
        <v xml:space="preserve"> </v>
      </c>
      <c r="L6" s="36" t="str">
        <f>LEFT(RIGHT(" "&amp;'入力シート'!$I$17,9),1)</f>
        <v xml:space="preserve"> </v>
      </c>
      <c r="M6" s="36" t="str">
        <f>LEFT(RIGHT(" "&amp;'入力シート'!$I$17,8),1)</f>
        <v xml:space="preserve"> </v>
      </c>
      <c r="N6" s="36" t="str">
        <f>LEFT(RIGHT(" "&amp;'入力シート'!$I$17,7),1)</f>
        <v xml:space="preserve"> </v>
      </c>
      <c r="O6" s="36" t="str">
        <f>LEFT(RIGHT(" "&amp;'入力シート'!$I$17,6),1)</f>
        <v xml:space="preserve"> </v>
      </c>
      <c r="P6" s="36" t="str">
        <f>LEFT(RIGHT(" "&amp;'入力シート'!$I$17,5),1)</f>
        <v xml:space="preserve"> </v>
      </c>
      <c r="Q6" s="36" t="str">
        <f>LEFT(RIGHT(" "&amp;'入力シート'!$I$17,4),1)</f>
        <v xml:space="preserve"> </v>
      </c>
      <c r="R6" s="36" t="str">
        <f>LEFT(RIGHT(" "&amp;'入力シート'!$I$17,3),1)</f>
        <v xml:space="preserve"> </v>
      </c>
      <c r="S6" s="36" t="str">
        <f>LEFT(RIGHT(" "&amp;'入力シート'!$I$17,2),1)</f>
        <v xml:space="preserve"> </v>
      </c>
      <c r="T6" s="59" t="str">
        <f>LEFT(RIGHT(" "&amp;'入力シート'!$I$17,1),1)</f>
        <v xml:space="preserve"> </v>
      </c>
      <c r="U6" s="61" t="s">
        <v>7</v>
      </c>
      <c r="V6" s="32">
        <f>'入力シート'!J17</f>
        <v>0</v>
      </c>
      <c r="W6" s="33"/>
    </row>
    <row r="7" spans="1:23" ht="12.75" customHeight="1">
      <c r="A7" s="39">
        <f>'入力シート'!C17</f>
        <v>0</v>
      </c>
      <c r="B7" s="40"/>
      <c r="C7" s="51"/>
      <c r="D7" s="54"/>
      <c r="E7" s="41" t="str">
        <f>IF('入力シート'!G17="","",DATEDIF('入力シート'!G17,'入力シート'!$J$2,"Y")&amp;"年"&amp;DATEDIF('入力シート'!G17,'入力シート'!$J$2,"YM")&amp;"ヶ月")</f>
        <v/>
      </c>
      <c r="F7" s="42"/>
      <c r="G7" s="43"/>
      <c r="H7" s="62"/>
      <c r="I7" s="41"/>
      <c r="J7" s="37"/>
      <c r="K7" s="37"/>
      <c r="L7" s="37"/>
      <c r="M7" s="37"/>
      <c r="N7" s="37"/>
      <c r="O7" s="37"/>
      <c r="P7" s="37"/>
      <c r="Q7" s="37"/>
      <c r="R7" s="37"/>
      <c r="S7" s="37"/>
      <c r="T7" s="43"/>
      <c r="U7" s="62"/>
      <c r="V7" s="34"/>
      <c r="W7" s="35"/>
    </row>
    <row r="8" spans="1:23" ht="12.75" customHeight="1">
      <c r="A8" s="44">
        <f>'入力シート'!E17</f>
        <v>0</v>
      </c>
      <c r="B8" s="45"/>
      <c r="C8" s="52"/>
      <c r="D8" s="55"/>
      <c r="E8" s="7" t="s">
        <v>19</v>
      </c>
      <c r="F8" s="46">
        <f>'入力シート'!H17</f>
        <v>45443</v>
      </c>
      <c r="G8" s="47"/>
      <c r="H8" s="63"/>
      <c r="I8" s="58"/>
      <c r="J8" s="38"/>
      <c r="K8" s="38"/>
      <c r="L8" s="38"/>
      <c r="M8" s="38"/>
      <c r="N8" s="38"/>
      <c r="O8" s="38"/>
      <c r="P8" s="38"/>
      <c r="Q8" s="38"/>
      <c r="R8" s="38"/>
      <c r="S8" s="38"/>
      <c r="T8" s="60"/>
      <c r="U8" s="63"/>
      <c r="V8" s="48" t="s">
        <v>31</v>
      </c>
      <c r="W8" s="49"/>
    </row>
    <row r="9" spans="1:23" ht="12.75" customHeight="1">
      <c r="A9" s="41">
        <f>'入力シート'!D18</f>
        <v>0</v>
      </c>
      <c r="B9" s="43"/>
      <c r="C9" s="50">
        <f>'入力シート'!B18</f>
        <v>0</v>
      </c>
      <c r="D9" s="53">
        <f>'入力シート'!F18</f>
        <v>0</v>
      </c>
      <c r="E9" s="6" t="s">
        <v>13</v>
      </c>
      <c r="F9" s="56">
        <f>'入力シート'!G18</f>
        <v>0</v>
      </c>
      <c r="G9" s="33"/>
      <c r="H9" s="31" t="s">
        <v>6</v>
      </c>
      <c r="I9" s="57" t="str">
        <f>LEFT(RIGHT(" "&amp;'入力シート'!$I$18,12),1)</f>
        <v xml:space="preserve"> </v>
      </c>
      <c r="J9" s="36" t="str">
        <f>LEFT(RIGHT(" "&amp;'入力シート'!$I$18,11),1)</f>
        <v xml:space="preserve"> </v>
      </c>
      <c r="K9" s="36" t="str">
        <f>LEFT(RIGHT(" "&amp;'入力シート'!$I$18,10),1)</f>
        <v xml:space="preserve"> </v>
      </c>
      <c r="L9" s="36" t="str">
        <f>LEFT(RIGHT(" "&amp;'入力シート'!$I$18,9),1)</f>
        <v xml:space="preserve"> </v>
      </c>
      <c r="M9" s="36" t="str">
        <f>LEFT(RIGHT(" "&amp;'入力シート'!$I$18,8),1)</f>
        <v xml:space="preserve"> </v>
      </c>
      <c r="N9" s="36" t="str">
        <f>LEFT(RIGHT(" "&amp;'入力シート'!$I$18,7),1)</f>
        <v xml:space="preserve"> </v>
      </c>
      <c r="O9" s="36" t="str">
        <f>LEFT(RIGHT(" "&amp;'入力シート'!$I$18,6),1)</f>
        <v xml:space="preserve"> </v>
      </c>
      <c r="P9" s="36" t="str">
        <f>LEFT(RIGHT(" "&amp;'入力シート'!$I$18,5),1)</f>
        <v xml:space="preserve"> </v>
      </c>
      <c r="Q9" s="36" t="str">
        <f>LEFT(RIGHT(" "&amp;'入力シート'!$I$18,4),1)</f>
        <v xml:space="preserve"> </v>
      </c>
      <c r="R9" s="36" t="str">
        <f>LEFT(RIGHT(" "&amp;'入力シート'!$I$18,3),1)</f>
        <v xml:space="preserve"> </v>
      </c>
      <c r="S9" s="36" t="str">
        <f>LEFT(RIGHT(" "&amp;'入力シート'!$I$18,2),1)</f>
        <v xml:space="preserve"> </v>
      </c>
      <c r="T9" s="59" t="str">
        <f>LEFT(RIGHT(" "&amp;'入力シート'!$I$18,1),1)</f>
        <v xml:space="preserve"> </v>
      </c>
      <c r="U9" s="31" t="s">
        <v>7</v>
      </c>
      <c r="V9" s="32">
        <f>'入力シート'!J18</f>
        <v>0</v>
      </c>
      <c r="W9" s="33"/>
    </row>
    <row r="10" spans="1:23" ht="12.75" customHeight="1">
      <c r="A10" s="39">
        <f>'入力シート'!C18</f>
        <v>0</v>
      </c>
      <c r="B10" s="40"/>
      <c r="C10" s="51"/>
      <c r="D10" s="54"/>
      <c r="E10" s="41" t="str">
        <f>IF('入力シート'!G18="","",DATEDIF('入力シート'!G18,'入力シート'!$J$2,"Y")&amp;"年"&amp;DATEDIF('入力シート'!G18,'入力シート'!$J$2,"YM")&amp;"ヶ月")</f>
        <v/>
      </c>
      <c r="F10" s="42"/>
      <c r="G10" s="43"/>
      <c r="H10" s="31"/>
      <c r="I10" s="4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3"/>
      <c r="U10" s="31"/>
      <c r="V10" s="34"/>
      <c r="W10" s="35"/>
    </row>
    <row r="11" spans="1:23" ht="12.75" customHeight="1">
      <c r="A11" s="44">
        <f>'入力シート'!E18</f>
        <v>0</v>
      </c>
      <c r="B11" s="45"/>
      <c r="C11" s="52"/>
      <c r="D11" s="55"/>
      <c r="E11" s="7" t="s">
        <v>19</v>
      </c>
      <c r="F11" s="46">
        <f>'入力シート'!H18</f>
        <v>45443</v>
      </c>
      <c r="G11" s="47"/>
      <c r="H11" s="31"/>
      <c r="I11" s="5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60"/>
      <c r="U11" s="31"/>
      <c r="V11" s="48" t="s">
        <v>31</v>
      </c>
      <c r="W11" s="49"/>
    </row>
    <row r="12" spans="1:23" ht="12.75" customHeight="1">
      <c r="A12" s="41">
        <f>'入力シート'!D19</f>
        <v>0</v>
      </c>
      <c r="B12" s="43"/>
      <c r="C12" s="50">
        <f>'入力シート'!B19</f>
        <v>0</v>
      </c>
      <c r="D12" s="53">
        <f>'入力シート'!F19</f>
        <v>0</v>
      </c>
      <c r="E12" s="6" t="s">
        <v>13</v>
      </c>
      <c r="F12" s="56">
        <f>'入力シート'!G19</f>
        <v>0</v>
      </c>
      <c r="G12" s="33"/>
      <c r="H12" s="31" t="s">
        <v>6</v>
      </c>
      <c r="I12" s="57" t="str">
        <f>LEFT(RIGHT(" "&amp;'入力シート'!$I$19,12),1)</f>
        <v xml:space="preserve"> </v>
      </c>
      <c r="J12" s="36" t="str">
        <f>LEFT(RIGHT(" "&amp;'入力シート'!$I$19,11),1)</f>
        <v xml:space="preserve"> </v>
      </c>
      <c r="K12" s="36" t="str">
        <f>LEFT(RIGHT(" "&amp;'入力シート'!$I$19,10),1)</f>
        <v xml:space="preserve"> </v>
      </c>
      <c r="L12" s="36" t="str">
        <f>LEFT(RIGHT(" "&amp;'入力シート'!$I$19,9),1)</f>
        <v xml:space="preserve"> </v>
      </c>
      <c r="M12" s="36" t="str">
        <f>LEFT(RIGHT(" "&amp;'入力シート'!$I$19,8),1)</f>
        <v xml:space="preserve"> </v>
      </c>
      <c r="N12" s="36" t="str">
        <f>LEFT(RIGHT(" "&amp;'入力シート'!$I$19,7),1)</f>
        <v xml:space="preserve"> </v>
      </c>
      <c r="O12" s="36" t="str">
        <f>LEFT(RIGHT(" "&amp;'入力シート'!$I$19,6),1)</f>
        <v xml:space="preserve"> </v>
      </c>
      <c r="P12" s="36" t="str">
        <f>LEFT(RIGHT(" "&amp;'入力シート'!$I$19,5),1)</f>
        <v xml:space="preserve"> </v>
      </c>
      <c r="Q12" s="36" t="str">
        <f>LEFT(RIGHT(" "&amp;'入力シート'!$I$19,4),1)</f>
        <v xml:space="preserve"> </v>
      </c>
      <c r="R12" s="36" t="str">
        <f>LEFT(RIGHT(" "&amp;'入力シート'!$I$19,3),1)</f>
        <v xml:space="preserve"> </v>
      </c>
      <c r="S12" s="36" t="str">
        <f>LEFT(RIGHT(" "&amp;'入力シート'!$I$19,2),1)</f>
        <v xml:space="preserve"> </v>
      </c>
      <c r="T12" s="59" t="str">
        <f>LEFT(RIGHT(" "&amp;'入力シート'!$I$19,1),1)</f>
        <v xml:space="preserve"> </v>
      </c>
      <c r="U12" s="31" t="s">
        <v>7</v>
      </c>
      <c r="V12" s="32">
        <f>'入力シート'!J19</f>
        <v>0</v>
      </c>
      <c r="W12" s="33"/>
    </row>
    <row r="13" spans="1:23" ht="12.75" customHeight="1">
      <c r="A13" s="39">
        <f>'入力シート'!C19</f>
        <v>0</v>
      </c>
      <c r="B13" s="40"/>
      <c r="C13" s="51"/>
      <c r="D13" s="54"/>
      <c r="E13" s="41" t="str">
        <f>IF('入力シート'!G19="","",DATEDIF('入力シート'!G19,'入力シート'!$J$2,"Y")&amp;"年"&amp;DATEDIF('入力シート'!G19,'入力シート'!$J$2,"YM")&amp;"ヶ月")</f>
        <v/>
      </c>
      <c r="F13" s="42"/>
      <c r="G13" s="43"/>
      <c r="H13" s="31"/>
      <c r="I13" s="4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3"/>
      <c r="U13" s="31"/>
      <c r="V13" s="34"/>
      <c r="W13" s="35"/>
    </row>
    <row r="14" spans="1:23" ht="12.75" customHeight="1">
      <c r="A14" s="44">
        <f>'入力シート'!E19</f>
        <v>0</v>
      </c>
      <c r="B14" s="45"/>
      <c r="C14" s="52"/>
      <c r="D14" s="55"/>
      <c r="E14" s="7" t="s">
        <v>19</v>
      </c>
      <c r="F14" s="46">
        <f>'入力シート'!H19</f>
        <v>45443</v>
      </c>
      <c r="G14" s="47"/>
      <c r="H14" s="31"/>
      <c r="I14" s="5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60"/>
      <c r="U14" s="31"/>
      <c r="V14" s="48" t="s">
        <v>31</v>
      </c>
      <c r="W14" s="49"/>
    </row>
    <row r="15" spans="1:23" ht="12.75" customHeight="1">
      <c r="A15" s="41">
        <f>'入力シート'!D20</f>
        <v>0</v>
      </c>
      <c r="B15" s="43"/>
      <c r="C15" s="50">
        <f>'入力シート'!B20</f>
        <v>0</v>
      </c>
      <c r="D15" s="53">
        <f>'入力シート'!F20</f>
        <v>0</v>
      </c>
      <c r="E15" s="6" t="s">
        <v>13</v>
      </c>
      <c r="F15" s="56">
        <f>'入力シート'!G20</f>
        <v>0</v>
      </c>
      <c r="G15" s="33"/>
      <c r="H15" s="31" t="s">
        <v>6</v>
      </c>
      <c r="I15" s="57" t="str">
        <f>LEFT(RIGHT(" "&amp;'入力シート'!$I$20,12),1)</f>
        <v xml:space="preserve"> </v>
      </c>
      <c r="J15" s="36" t="str">
        <f>LEFT(RIGHT(" "&amp;'入力シート'!$I$20,11),1)</f>
        <v xml:space="preserve"> </v>
      </c>
      <c r="K15" s="36" t="str">
        <f>LEFT(RIGHT(" "&amp;'入力シート'!$I$20,10),1)</f>
        <v xml:space="preserve"> </v>
      </c>
      <c r="L15" s="36" t="str">
        <f>LEFT(RIGHT(" "&amp;'入力シート'!$I$20,9),1)</f>
        <v xml:space="preserve"> </v>
      </c>
      <c r="M15" s="36" t="str">
        <f>LEFT(RIGHT(" "&amp;'入力シート'!$I$20,8),1)</f>
        <v xml:space="preserve"> </v>
      </c>
      <c r="N15" s="36" t="str">
        <f>LEFT(RIGHT(" "&amp;'入力シート'!$I$20,7),1)</f>
        <v xml:space="preserve"> </v>
      </c>
      <c r="O15" s="36" t="str">
        <f>LEFT(RIGHT(" "&amp;'入力シート'!$I$20,6),1)</f>
        <v xml:space="preserve"> </v>
      </c>
      <c r="P15" s="36" t="str">
        <f>LEFT(RIGHT(" "&amp;'入力シート'!$I$20,5),1)</f>
        <v xml:space="preserve"> </v>
      </c>
      <c r="Q15" s="36" t="str">
        <f>LEFT(RIGHT(" "&amp;'入力シート'!$I$20,4),1)</f>
        <v xml:space="preserve"> </v>
      </c>
      <c r="R15" s="36" t="str">
        <f>LEFT(RIGHT(" "&amp;'入力シート'!$I$20,3),1)</f>
        <v xml:space="preserve"> </v>
      </c>
      <c r="S15" s="36" t="str">
        <f>LEFT(RIGHT(" "&amp;'入力シート'!$I$20,2),1)</f>
        <v xml:space="preserve"> </v>
      </c>
      <c r="T15" s="59" t="str">
        <f>LEFT(RIGHT(" "&amp;'入力シート'!$I$20,1),1)</f>
        <v xml:space="preserve"> </v>
      </c>
      <c r="U15" s="31" t="s">
        <v>7</v>
      </c>
      <c r="V15" s="32">
        <f>'入力シート'!J20</f>
        <v>0</v>
      </c>
      <c r="W15" s="33"/>
    </row>
    <row r="16" spans="1:23" ht="12.75" customHeight="1">
      <c r="A16" s="39">
        <f>'入力シート'!C20</f>
        <v>0</v>
      </c>
      <c r="B16" s="40"/>
      <c r="C16" s="51"/>
      <c r="D16" s="54"/>
      <c r="E16" s="41" t="str">
        <f>IF('入力シート'!G20="","",DATEDIF('入力シート'!G20,'入力シート'!$J$2,"Y")&amp;"年"&amp;DATEDIF('入力シート'!G20,'入力シート'!$J$2,"YM")&amp;"ヶ月")</f>
        <v/>
      </c>
      <c r="F16" s="42"/>
      <c r="G16" s="43"/>
      <c r="H16" s="31"/>
      <c r="I16" s="4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3"/>
      <c r="U16" s="31"/>
      <c r="V16" s="34"/>
      <c r="W16" s="35"/>
    </row>
    <row r="17" spans="1:23" ht="12.75" customHeight="1">
      <c r="A17" s="44">
        <f>'入力シート'!E20</f>
        <v>0</v>
      </c>
      <c r="B17" s="45"/>
      <c r="C17" s="52"/>
      <c r="D17" s="55"/>
      <c r="E17" s="7" t="s">
        <v>19</v>
      </c>
      <c r="F17" s="46">
        <f>'入力シート'!H20</f>
        <v>45443</v>
      </c>
      <c r="G17" s="47"/>
      <c r="H17" s="31"/>
      <c r="I17" s="5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60"/>
      <c r="U17" s="31"/>
      <c r="V17" s="48" t="s">
        <v>31</v>
      </c>
      <c r="W17" s="49"/>
    </row>
    <row r="18" spans="1:23" ht="12.75" customHeight="1">
      <c r="A18" s="41">
        <f>'入力シート'!D21</f>
        <v>0</v>
      </c>
      <c r="B18" s="43"/>
      <c r="C18" s="50">
        <f>'入力シート'!B21</f>
        <v>0</v>
      </c>
      <c r="D18" s="53">
        <f>'入力シート'!F21</f>
        <v>0</v>
      </c>
      <c r="E18" s="6" t="s">
        <v>13</v>
      </c>
      <c r="F18" s="56">
        <f>'入力シート'!G21</f>
        <v>0</v>
      </c>
      <c r="G18" s="33"/>
      <c r="H18" s="31" t="s">
        <v>6</v>
      </c>
      <c r="I18" s="57" t="str">
        <f>LEFT(RIGHT(" "&amp;'入力シート'!$I$21,12),1)</f>
        <v xml:space="preserve"> </v>
      </c>
      <c r="J18" s="36" t="str">
        <f>LEFT(RIGHT(" "&amp;'入力シート'!$I$21,11),1)</f>
        <v xml:space="preserve"> </v>
      </c>
      <c r="K18" s="36" t="str">
        <f>LEFT(RIGHT(" "&amp;'入力シート'!$I$21,10),1)</f>
        <v xml:space="preserve"> </v>
      </c>
      <c r="L18" s="36" t="str">
        <f>LEFT(RIGHT(" "&amp;'入力シート'!$I$21,9),1)</f>
        <v xml:space="preserve"> </v>
      </c>
      <c r="M18" s="36" t="str">
        <f>LEFT(RIGHT(" "&amp;'入力シート'!$I$21,8),1)</f>
        <v xml:space="preserve"> </v>
      </c>
      <c r="N18" s="36" t="str">
        <f>LEFT(RIGHT(" "&amp;'入力シート'!$I$21,7),1)</f>
        <v xml:space="preserve"> </v>
      </c>
      <c r="O18" s="36" t="str">
        <f>LEFT(RIGHT(" "&amp;'入力シート'!$I$21,6),1)</f>
        <v xml:space="preserve"> </v>
      </c>
      <c r="P18" s="36" t="str">
        <f>LEFT(RIGHT(" "&amp;'入力シート'!$I$21,5),1)</f>
        <v xml:space="preserve"> </v>
      </c>
      <c r="Q18" s="36" t="str">
        <f>LEFT(RIGHT(" "&amp;'入力シート'!$I$21,4),1)</f>
        <v xml:space="preserve"> </v>
      </c>
      <c r="R18" s="36" t="str">
        <f>LEFT(RIGHT(" "&amp;'入力シート'!$I$21,3),1)</f>
        <v xml:space="preserve"> </v>
      </c>
      <c r="S18" s="36" t="str">
        <f>LEFT(RIGHT(" "&amp;'入力シート'!$I$21,2),1)</f>
        <v xml:space="preserve"> </v>
      </c>
      <c r="T18" s="59" t="str">
        <f>LEFT(RIGHT(" "&amp;'入力シート'!$I$21,1),1)</f>
        <v xml:space="preserve"> </v>
      </c>
      <c r="U18" s="31" t="s">
        <v>7</v>
      </c>
      <c r="V18" s="32">
        <f>'入力シート'!J21</f>
        <v>0</v>
      </c>
      <c r="W18" s="33"/>
    </row>
    <row r="19" spans="1:23" ht="12.75" customHeight="1">
      <c r="A19" s="39">
        <f>'入力シート'!C21</f>
        <v>0</v>
      </c>
      <c r="B19" s="40"/>
      <c r="C19" s="51"/>
      <c r="D19" s="54"/>
      <c r="E19" s="41" t="str">
        <f>IF('入力シート'!G21="","",DATEDIF('入力シート'!G21,'入力シート'!$J$2,"Y")&amp;"年"&amp;DATEDIF('入力シート'!G21,'入力シート'!$J$2,"YM")&amp;"ヶ月")</f>
        <v/>
      </c>
      <c r="F19" s="42"/>
      <c r="G19" s="43"/>
      <c r="H19" s="31"/>
      <c r="I19" s="4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3"/>
      <c r="U19" s="31"/>
      <c r="V19" s="34"/>
      <c r="W19" s="35"/>
    </row>
    <row r="20" spans="1:23" ht="12.75" customHeight="1">
      <c r="A20" s="44">
        <f>'入力シート'!E21</f>
        <v>0</v>
      </c>
      <c r="B20" s="45"/>
      <c r="C20" s="52"/>
      <c r="D20" s="55"/>
      <c r="E20" s="7" t="s">
        <v>19</v>
      </c>
      <c r="F20" s="46">
        <f>'入力シート'!H21</f>
        <v>45443</v>
      </c>
      <c r="G20" s="47"/>
      <c r="H20" s="31"/>
      <c r="I20" s="5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60"/>
      <c r="U20" s="31"/>
      <c r="V20" s="48" t="s">
        <v>31</v>
      </c>
      <c r="W20" s="49"/>
    </row>
    <row r="21" spans="1:23" ht="12.75" customHeight="1">
      <c r="A21" s="41">
        <f>'入力シート'!D22</f>
        <v>0</v>
      </c>
      <c r="B21" s="43"/>
      <c r="C21" s="50">
        <f>'入力シート'!B22</f>
        <v>0</v>
      </c>
      <c r="D21" s="53">
        <f>'入力シート'!F22</f>
        <v>0</v>
      </c>
      <c r="E21" s="6" t="s">
        <v>13</v>
      </c>
      <c r="F21" s="56">
        <f>'入力シート'!G22</f>
        <v>0</v>
      </c>
      <c r="G21" s="33"/>
      <c r="H21" s="61" t="s">
        <v>6</v>
      </c>
      <c r="I21" s="57" t="str">
        <f>LEFT(RIGHT(" "&amp;'入力シート'!$I$22,12),1)</f>
        <v xml:space="preserve"> </v>
      </c>
      <c r="J21" s="36" t="str">
        <f>LEFT(RIGHT(" "&amp;'入力シート'!$I$22,11),1)</f>
        <v xml:space="preserve"> </v>
      </c>
      <c r="K21" s="36" t="str">
        <f>LEFT(RIGHT(" "&amp;'入力シート'!$I$22,10),1)</f>
        <v xml:space="preserve"> </v>
      </c>
      <c r="L21" s="36" t="str">
        <f>LEFT(RIGHT(" "&amp;'入力シート'!$I$22,9),1)</f>
        <v xml:space="preserve"> </v>
      </c>
      <c r="M21" s="36" t="str">
        <f>LEFT(RIGHT(" "&amp;'入力シート'!$I$22,8),1)</f>
        <v xml:space="preserve"> </v>
      </c>
      <c r="N21" s="36" t="str">
        <f>LEFT(RIGHT(" "&amp;'入力シート'!$I$22,7),1)</f>
        <v xml:space="preserve"> </v>
      </c>
      <c r="O21" s="36" t="str">
        <f>LEFT(RIGHT(" "&amp;'入力シート'!$I$22,6),1)</f>
        <v xml:space="preserve"> </v>
      </c>
      <c r="P21" s="36" t="str">
        <f>LEFT(RIGHT(" "&amp;'入力シート'!$I$22,5),1)</f>
        <v xml:space="preserve"> </v>
      </c>
      <c r="Q21" s="36" t="str">
        <f>LEFT(RIGHT(" "&amp;'入力シート'!$I$22,4),1)</f>
        <v xml:space="preserve"> </v>
      </c>
      <c r="R21" s="36" t="str">
        <f>LEFT(RIGHT(" "&amp;'入力シート'!$I$22,3),1)</f>
        <v xml:space="preserve"> </v>
      </c>
      <c r="S21" s="36" t="str">
        <f>LEFT(RIGHT(" "&amp;'入力シート'!$I$22,2),1)</f>
        <v xml:space="preserve"> </v>
      </c>
      <c r="T21" s="59" t="str">
        <f>LEFT(RIGHT(" "&amp;'入力シート'!$I$22,1),1)</f>
        <v xml:space="preserve"> </v>
      </c>
      <c r="U21" s="61" t="s">
        <v>7</v>
      </c>
      <c r="V21" s="32">
        <f>'入力シート'!J22</f>
        <v>0</v>
      </c>
      <c r="W21" s="33"/>
    </row>
    <row r="22" spans="1:23" ht="12.75" customHeight="1">
      <c r="A22" s="39">
        <f>'入力シート'!C22</f>
        <v>0</v>
      </c>
      <c r="B22" s="40"/>
      <c r="C22" s="51"/>
      <c r="D22" s="54"/>
      <c r="E22" s="41" t="str">
        <f>IF('入力シート'!G22="","",DATEDIF('入力シート'!G22,'入力シート'!$J$2,"Y")&amp;"年"&amp;DATEDIF('入力シート'!G22,'入力シート'!$J$2,"YM")&amp;"ヶ月")</f>
        <v/>
      </c>
      <c r="F22" s="42"/>
      <c r="G22" s="43"/>
      <c r="H22" s="62"/>
      <c r="I22" s="4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3"/>
      <c r="U22" s="62"/>
      <c r="V22" s="34"/>
      <c r="W22" s="35"/>
    </row>
    <row r="23" spans="1:23" ht="12.75" customHeight="1">
      <c r="A23" s="44">
        <f>'入力シート'!E22</f>
        <v>0</v>
      </c>
      <c r="B23" s="45"/>
      <c r="C23" s="52"/>
      <c r="D23" s="55"/>
      <c r="E23" s="7" t="s">
        <v>19</v>
      </c>
      <c r="F23" s="46">
        <f>'入力シート'!H22</f>
        <v>45443</v>
      </c>
      <c r="G23" s="47"/>
      <c r="H23" s="63"/>
      <c r="I23" s="5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60"/>
      <c r="U23" s="63"/>
      <c r="V23" s="48" t="s">
        <v>31</v>
      </c>
      <c r="W23" s="49"/>
    </row>
    <row r="24" spans="1:23" ht="12.75" customHeight="1">
      <c r="A24" s="41">
        <f>'入力シート'!D23</f>
        <v>0</v>
      </c>
      <c r="B24" s="43"/>
      <c r="C24" s="50">
        <f>'入力シート'!B23</f>
        <v>0</v>
      </c>
      <c r="D24" s="53">
        <f>'入力シート'!F23</f>
        <v>0</v>
      </c>
      <c r="E24" s="6" t="s">
        <v>13</v>
      </c>
      <c r="F24" s="56">
        <f>'入力シート'!G23</f>
        <v>0</v>
      </c>
      <c r="G24" s="33"/>
      <c r="H24" s="31" t="s">
        <v>6</v>
      </c>
      <c r="I24" s="57" t="str">
        <f>LEFT(RIGHT(" "&amp;'入力シート'!$I$23,12),1)</f>
        <v xml:space="preserve"> </v>
      </c>
      <c r="J24" s="36" t="str">
        <f>LEFT(RIGHT(" "&amp;'入力シート'!$I$23,11),1)</f>
        <v xml:space="preserve"> </v>
      </c>
      <c r="K24" s="36" t="str">
        <f>LEFT(RIGHT(" "&amp;'入力シート'!$I$23,10),1)</f>
        <v xml:space="preserve"> </v>
      </c>
      <c r="L24" s="36" t="str">
        <f>LEFT(RIGHT(" "&amp;'入力シート'!$I$23,9),1)</f>
        <v xml:space="preserve"> </v>
      </c>
      <c r="M24" s="36" t="str">
        <f>LEFT(RIGHT(" "&amp;'入力シート'!$I$23,8),1)</f>
        <v xml:space="preserve"> </v>
      </c>
      <c r="N24" s="36" t="str">
        <f>LEFT(RIGHT(" "&amp;'入力シート'!$I$23,7),1)</f>
        <v xml:space="preserve"> </v>
      </c>
      <c r="O24" s="36" t="str">
        <f>LEFT(RIGHT(" "&amp;'入力シート'!$I$23,6),1)</f>
        <v xml:space="preserve"> </v>
      </c>
      <c r="P24" s="36" t="str">
        <f>LEFT(RIGHT(" "&amp;'入力シート'!$I$23,5),1)</f>
        <v xml:space="preserve"> </v>
      </c>
      <c r="Q24" s="36" t="str">
        <f>LEFT(RIGHT(" "&amp;'入力シート'!$I$23,4),1)</f>
        <v xml:space="preserve"> </v>
      </c>
      <c r="R24" s="36" t="str">
        <f>LEFT(RIGHT(" "&amp;'入力シート'!$I$23,3),1)</f>
        <v xml:space="preserve"> </v>
      </c>
      <c r="S24" s="36" t="str">
        <f>LEFT(RIGHT(" "&amp;'入力シート'!$I$23,2),1)</f>
        <v xml:space="preserve"> </v>
      </c>
      <c r="T24" s="59" t="str">
        <f>LEFT(RIGHT(" "&amp;'入力シート'!$I$23,1),1)</f>
        <v xml:space="preserve"> </v>
      </c>
      <c r="U24" s="31" t="s">
        <v>7</v>
      </c>
      <c r="V24" s="32">
        <f>'入力シート'!J23</f>
        <v>0</v>
      </c>
      <c r="W24" s="33"/>
    </row>
    <row r="25" spans="1:23" ht="12.75" customHeight="1">
      <c r="A25" s="39">
        <f>'入力シート'!C23</f>
        <v>0</v>
      </c>
      <c r="B25" s="40"/>
      <c r="C25" s="51"/>
      <c r="D25" s="54"/>
      <c r="E25" s="41" t="str">
        <f>IF('入力シート'!G23="","",DATEDIF('入力シート'!G23,'入力シート'!$J$2,"Y")&amp;"年"&amp;DATEDIF('入力シート'!G23,'入力シート'!$J$2,"YM")&amp;"ヶ月")</f>
        <v/>
      </c>
      <c r="F25" s="42"/>
      <c r="G25" s="43"/>
      <c r="H25" s="31"/>
      <c r="I25" s="41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3"/>
      <c r="U25" s="31"/>
      <c r="V25" s="34"/>
      <c r="W25" s="35"/>
    </row>
    <row r="26" spans="1:23" ht="12.75" customHeight="1">
      <c r="A26" s="44">
        <f>'入力シート'!E23</f>
        <v>0</v>
      </c>
      <c r="B26" s="45"/>
      <c r="C26" s="52"/>
      <c r="D26" s="55"/>
      <c r="E26" s="7" t="s">
        <v>19</v>
      </c>
      <c r="F26" s="46">
        <f>'入力シート'!H23</f>
        <v>45443</v>
      </c>
      <c r="G26" s="47"/>
      <c r="H26" s="31"/>
      <c r="I26" s="5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60"/>
      <c r="U26" s="31"/>
      <c r="V26" s="48" t="s">
        <v>31</v>
      </c>
      <c r="W26" s="49"/>
    </row>
    <row r="27" spans="1:23" ht="12.75" customHeight="1">
      <c r="A27" s="41">
        <f>'入力シート'!D24</f>
        <v>0</v>
      </c>
      <c r="B27" s="43"/>
      <c r="C27" s="50">
        <f>'入力シート'!B24</f>
        <v>0</v>
      </c>
      <c r="D27" s="53">
        <f>'入力シート'!F24</f>
        <v>0</v>
      </c>
      <c r="E27" s="6" t="s">
        <v>13</v>
      </c>
      <c r="F27" s="56">
        <f>'入力シート'!G24</f>
        <v>0</v>
      </c>
      <c r="G27" s="33"/>
      <c r="H27" s="31" t="s">
        <v>6</v>
      </c>
      <c r="I27" s="57" t="str">
        <f>LEFT(RIGHT(" "&amp;'入力シート'!$I$24,12),1)</f>
        <v xml:space="preserve"> </v>
      </c>
      <c r="J27" s="36" t="str">
        <f>LEFT(RIGHT(" "&amp;'入力シート'!$I$24,11),1)</f>
        <v xml:space="preserve"> </v>
      </c>
      <c r="K27" s="36" t="str">
        <f>LEFT(RIGHT(" "&amp;'入力シート'!$I$24,10),1)</f>
        <v xml:space="preserve"> </v>
      </c>
      <c r="L27" s="36" t="str">
        <f>LEFT(RIGHT(" "&amp;'入力シート'!$I$24,9),1)</f>
        <v xml:space="preserve"> </v>
      </c>
      <c r="M27" s="36" t="str">
        <f>LEFT(RIGHT(" "&amp;'入力シート'!$I$24,8),1)</f>
        <v xml:space="preserve"> </v>
      </c>
      <c r="N27" s="36" t="str">
        <f>LEFT(RIGHT(" "&amp;'入力シート'!$I$24,7),1)</f>
        <v xml:space="preserve"> </v>
      </c>
      <c r="O27" s="36" t="str">
        <f>LEFT(RIGHT(" "&amp;'入力シート'!$I$24,6),1)</f>
        <v xml:space="preserve"> </v>
      </c>
      <c r="P27" s="36" t="str">
        <f>LEFT(RIGHT(" "&amp;'入力シート'!$I$24,5),1)</f>
        <v xml:space="preserve"> </v>
      </c>
      <c r="Q27" s="36" t="str">
        <f>LEFT(RIGHT(" "&amp;'入力シート'!$I$24,4),1)</f>
        <v xml:space="preserve"> </v>
      </c>
      <c r="R27" s="36" t="str">
        <f>LEFT(RIGHT(" "&amp;'入力シート'!$I$24,3),1)</f>
        <v xml:space="preserve"> </v>
      </c>
      <c r="S27" s="36" t="str">
        <f>LEFT(RIGHT(" "&amp;'入力シート'!$I$24,2),1)</f>
        <v xml:space="preserve"> </v>
      </c>
      <c r="T27" s="59" t="str">
        <f>LEFT(RIGHT(" "&amp;'入力シート'!$I$24,1),1)</f>
        <v xml:space="preserve"> </v>
      </c>
      <c r="U27" s="31" t="s">
        <v>7</v>
      </c>
      <c r="V27" s="32">
        <f>'入力シート'!J24</f>
        <v>0</v>
      </c>
      <c r="W27" s="33"/>
    </row>
    <row r="28" spans="1:23" ht="12.75" customHeight="1">
      <c r="A28" s="39">
        <f>'入力シート'!C24</f>
        <v>0</v>
      </c>
      <c r="B28" s="40"/>
      <c r="C28" s="51"/>
      <c r="D28" s="54"/>
      <c r="E28" s="41" t="str">
        <f>IF('入力シート'!G24="","",DATEDIF('入力シート'!G24,'入力シート'!$J$2,"Y")&amp;"年"&amp;DATEDIF('入力シート'!G24,'入力シート'!$J$2,"YM")&amp;"ヶ月")</f>
        <v/>
      </c>
      <c r="F28" s="42"/>
      <c r="G28" s="43"/>
      <c r="H28" s="31"/>
      <c r="I28" s="4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3"/>
      <c r="U28" s="31"/>
      <c r="V28" s="34"/>
      <c r="W28" s="35"/>
    </row>
    <row r="29" spans="1:23" ht="12.75" customHeight="1">
      <c r="A29" s="44">
        <f>'入力シート'!E24</f>
        <v>0</v>
      </c>
      <c r="B29" s="45"/>
      <c r="C29" s="52"/>
      <c r="D29" s="55"/>
      <c r="E29" s="7" t="s">
        <v>19</v>
      </c>
      <c r="F29" s="46">
        <f>'入力シート'!H24</f>
        <v>45443</v>
      </c>
      <c r="G29" s="47"/>
      <c r="H29" s="31"/>
      <c r="I29" s="5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60"/>
      <c r="U29" s="31"/>
      <c r="V29" s="48" t="s">
        <v>31</v>
      </c>
      <c r="W29" s="49"/>
    </row>
    <row r="30" spans="1:23" ht="12.75" customHeight="1">
      <c r="A30" s="41">
        <f>'入力シート'!D25</f>
        <v>0</v>
      </c>
      <c r="B30" s="43"/>
      <c r="C30" s="50">
        <f>'入力シート'!B25</f>
        <v>0</v>
      </c>
      <c r="D30" s="53">
        <f>'入力シート'!F25</f>
        <v>0</v>
      </c>
      <c r="E30" s="6" t="s">
        <v>13</v>
      </c>
      <c r="F30" s="56">
        <f>'入力シート'!G25</f>
        <v>0</v>
      </c>
      <c r="G30" s="33"/>
      <c r="H30" s="31" t="s">
        <v>6</v>
      </c>
      <c r="I30" s="57" t="str">
        <f>LEFT(RIGHT(" "&amp;'入力シート'!$I$25,12),1)</f>
        <v xml:space="preserve"> </v>
      </c>
      <c r="J30" s="36" t="str">
        <f>LEFT(RIGHT(" "&amp;'入力シート'!$I$25,11),1)</f>
        <v xml:space="preserve"> </v>
      </c>
      <c r="K30" s="36" t="str">
        <f>LEFT(RIGHT(" "&amp;'入力シート'!$I$25,10),1)</f>
        <v xml:space="preserve"> </v>
      </c>
      <c r="L30" s="36" t="str">
        <f>LEFT(RIGHT(" "&amp;'入力シート'!$I$25,9),1)</f>
        <v xml:space="preserve"> </v>
      </c>
      <c r="M30" s="36" t="str">
        <f>LEFT(RIGHT(" "&amp;'入力シート'!$I$25,8),1)</f>
        <v xml:space="preserve"> </v>
      </c>
      <c r="N30" s="36" t="str">
        <f>LEFT(RIGHT(" "&amp;'入力シート'!$I$25,7),1)</f>
        <v xml:space="preserve"> </v>
      </c>
      <c r="O30" s="36" t="str">
        <f>LEFT(RIGHT(" "&amp;'入力シート'!$I$25,6),1)</f>
        <v xml:space="preserve"> </v>
      </c>
      <c r="P30" s="36" t="str">
        <f>LEFT(RIGHT(" "&amp;'入力シート'!$I$25,5),1)</f>
        <v xml:space="preserve"> </v>
      </c>
      <c r="Q30" s="36" t="str">
        <f>LEFT(RIGHT(" "&amp;'入力シート'!$I$25,4),1)</f>
        <v xml:space="preserve"> </v>
      </c>
      <c r="R30" s="36" t="str">
        <f>LEFT(RIGHT(" "&amp;'入力シート'!$I$25,3),1)</f>
        <v xml:space="preserve"> </v>
      </c>
      <c r="S30" s="36" t="str">
        <f>LEFT(RIGHT(" "&amp;'入力シート'!$I$25,2),1)</f>
        <v xml:space="preserve"> </v>
      </c>
      <c r="T30" s="59" t="str">
        <f>LEFT(RIGHT(" "&amp;'入力シート'!$I$25,1),1)</f>
        <v xml:space="preserve"> </v>
      </c>
      <c r="U30" s="31" t="s">
        <v>7</v>
      </c>
      <c r="V30" s="32">
        <f>'入力シート'!J25</f>
        <v>0</v>
      </c>
      <c r="W30" s="33"/>
    </row>
    <row r="31" spans="1:23" ht="12.75" customHeight="1">
      <c r="A31" s="39">
        <f>'入力シート'!C25</f>
        <v>0</v>
      </c>
      <c r="B31" s="40"/>
      <c r="C31" s="51"/>
      <c r="D31" s="54"/>
      <c r="E31" s="41" t="str">
        <f>IF('入力シート'!G25="","",DATEDIF('入力シート'!G25,'入力シート'!$J$2,"Y")&amp;"年"&amp;DATEDIF('入力シート'!G25,'入力シート'!$J$2,"YM")&amp;"ヶ月")</f>
        <v/>
      </c>
      <c r="F31" s="42"/>
      <c r="G31" s="43"/>
      <c r="H31" s="31"/>
      <c r="I31" s="4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3"/>
      <c r="U31" s="31"/>
      <c r="V31" s="34"/>
      <c r="W31" s="35"/>
    </row>
    <row r="32" spans="1:23" ht="12.75" customHeight="1">
      <c r="A32" s="44">
        <f>'入力シート'!E25</f>
        <v>0</v>
      </c>
      <c r="B32" s="45"/>
      <c r="C32" s="52"/>
      <c r="D32" s="55"/>
      <c r="E32" s="7" t="s">
        <v>19</v>
      </c>
      <c r="F32" s="46">
        <f>'入力シート'!H25</f>
        <v>45443</v>
      </c>
      <c r="G32" s="47"/>
      <c r="H32" s="31"/>
      <c r="I32" s="5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60"/>
      <c r="U32" s="31"/>
      <c r="V32" s="48" t="s">
        <v>31</v>
      </c>
      <c r="W32" s="49"/>
    </row>
    <row r="33" spans="1:23" ht="12.75" customHeight="1">
      <c r="A33" s="41">
        <f>'入力シート'!D26</f>
        <v>0</v>
      </c>
      <c r="B33" s="43"/>
      <c r="C33" s="50">
        <f>'入力シート'!B26</f>
        <v>0</v>
      </c>
      <c r="D33" s="53">
        <f>'入力シート'!F26</f>
        <v>0</v>
      </c>
      <c r="E33" s="6" t="s">
        <v>13</v>
      </c>
      <c r="F33" s="56">
        <f>'入力シート'!G26</f>
        <v>0</v>
      </c>
      <c r="G33" s="33"/>
      <c r="H33" s="31" t="s">
        <v>6</v>
      </c>
      <c r="I33" s="57" t="str">
        <f>LEFT(RIGHT(" "&amp;'入力シート'!$I$26,12),1)</f>
        <v xml:space="preserve"> </v>
      </c>
      <c r="J33" s="36" t="str">
        <f>LEFT(RIGHT(" "&amp;'入力シート'!$I$26,11),1)</f>
        <v xml:space="preserve"> </v>
      </c>
      <c r="K33" s="36" t="str">
        <f>LEFT(RIGHT(" "&amp;'入力シート'!$I$26,10),1)</f>
        <v xml:space="preserve"> </v>
      </c>
      <c r="L33" s="36" t="str">
        <f>LEFT(RIGHT(" "&amp;'入力シート'!$I$26,9),1)</f>
        <v xml:space="preserve"> </v>
      </c>
      <c r="M33" s="36" t="str">
        <f>LEFT(RIGHT(" "&amp;'入力シート'!$I$26,8),1)</f>
        <v xml:space="preserve"> </v>
      </c>
      <c r="N33" s="36" t="str">
        <f>LEFT(RIGHT(" "&amp;'入力シート'!$I$26,7),1)</f>
        <v xml:space="preserve"> </v>
      </c>
      <c r="O33" s="36" t="str">
        <f>LEFT(RIGHT(" "&amp;'入力シート'!$I$26,6),1)</f>
        <v xml:space="preserve"> </v>
      </c>
      <c r="P33" s="36" t="str">
        <f>LEFT(RIGHT(" "&amp;'入力シート'!$I$26,5),1)</f>
        <v xml:space="preserve"> </v>
      </c>
      <c r="Q33" s="36" t="str">
        <f>LEFT(RIGHT(" "&amp;'入力シート'!$I$26,4),1)</f>
        <v xml:space="preserve"> </v>
      </c>
      <c r="R33" s="36" t="str">
        <f>LEFT(RIGHT(" "&amp;'入力シート'!$I$26,3),1)</f>
        <v xml:space="preserve"> </v>
      </c>
      <c r="S33" s="36" t="str">
        <f>LEFT(RIGHT(" "&amp;'入力シート'!$I$26,2),1)</f>
        <v xml:space="preserve"> </v>
      </c>
      <c r="T33" s="59" t="str">
        <f>LEFT(RIGHT(" "&amp;'入力シート'!$I$26,1),1)</f>
        <v xml:space="preserve"> </v>
      </c>
      <c r="U33" s="31" t="s">
        <v>7</v>
      </c>
      <c r="V33" s="32">
        <f>'入力シート'!J26</f>
        <v>0</v>
      </c>
      <c r="W33" s="33"/>
    </row>
    <row r="34" spans="1:23" ht="12.75" customHeight="1">
      <c r="A34" s="39">
        <f>'入力シート'!C26</f>
        <v>0</v>
      </c>
      <c r="B34" s="40"/>
      <c r="C34" s="51"/>
      <c r="D34" s="54"/>
      <c r="E34" s="41" t="str">
        <f>IF('入力シート'!G26="","",DATEDIF('入力シート'!G26,'入力シート'!$J$2,"Y")&amp;"年"&amp;DATEDIF('入力シート'!G26,'入力シート'!$J$2,"YM")&amp;"ヶ月")</f>
        <v/>
      </c>
      <c r="F34" s="42"/>
      <c r="G34" s="43"/>
      <c r="H34" s="31"/>
      <c r="I34" s="41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3"/>
      <c r="U34" s="31"/>
      <c r="V34" s="34"/>
      <c r="W34" s="35"/>
    </row>
    <row r="35" spans="1:23" ht="12.75" customHeight="1">
      <c r="A35" s="44">
        <f>'入力シート'!E26</f>
        <v>0</v>
      </c>
      <c r="B35" s="45"/>
      <c r="C35" s="52"/>
      <c r="D35" s="55"/>
      <c r="E35" s="7" t="s">
        <v>19</v>
      </c>
      <c r="F35" s="46">
        <f>'入力シート'!H26</f>
        <v>45443</v>
      </c>
      <c r="G35" s="47"/>
      <c r="H35" s="31"/>
      <c r="I35" s="5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60"/>
      <c r="U35" s="31"/>
      <c r="V35" s="48" t="s">
        <v>31</v>
      </c>
      <c r="W35" s="49"/>
    </row>
    <row r="36" spans="5:20" ht="12.75" customHeight="1">
      <c r="E36" s="4"/>
      <c r="F36" s="4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3" ht="12.75" customHeight="1">
      <c r="A37" s="64" t="s">
        <v>0</v>
      </c>
      <c r="B37" s="65"/>
      <c r="C37" s="66" t="s">
        <v>9</v>
      </c>
      <c r="D37" s="68"/>
      <c r="E37" s="69" t="s">
        <v>15</v>
      </c>
      <c r="F37" s="69"/>
      <c r="G37" s="10">
        <f>'入力シート'!C4</f>
        <v>0</v>
      </c>
      <c r="H37" s="69" t="s">
        <v>16</v>
      </c>
      <c r="I37" s="69"/>
      <c r="J37" s="69"/>
      <c r="K37" s="69"/>
      <c r="L37" s="69"/>
      <c r="M37" s="70">
        <f>'入力シート'!A4</f>
        <v>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10" ht="12.75" customHeight="1">
      <c r="A38" s="64"/>
      <c r="B38" s="65"/>
      <c r="C38" s="67"/>
      <c r="D38" s="68"/>
      <c r="J38" s="2" t="s">
        <v>11</v>
      </c>
    </row>
    <row r="39" spans="2:22" ht="12.75" customHeight="1">
      <c r="B39" s="2"/>
      <c r="C39" s="2" t="s">
        <v>10</v>
      </c>
      <c r="E39" s="69" t="s">
        <v>17</v>
      </c>
      <c r="F39" s="69"/>
      <c r="G39" s="10">
        <f>'入力シート'!D4</f>
        <v>0</v>
      </c>
      <c r="H39" s="69" t="s">
        <v>18</v>
      </c>
      <c r="I39" s="69"/>
      <c r="J39" s="69"/>
      <c r="K39" s="69"/>
      <c r="L39" s="69"/>
      <c r="M39" s="70">
        <f>'入力シート'!E4</f>
        <v>0</v>
      </c>
      <c r="N39" s="70"/>
      <c r="O39" s="70"/>
      <c r="P39" s="70"/>
      <c r="Q39" s="70"/>
      <c r="R39" s="70"/>
      <c r="S39" s="70"/>
      <c r="T39" s="70"/>
      <c r="U39" s="70"/>
      <c r="V39" s="70"/>
    </row>
    <row r="44" ht="12.75" customHeight="1">
      <c r="B44" s="2"/>
    </row>
    <row r="45" ht="12.75" customHeight="1">
      <c r="B45" s="2"/>
    </row>
  </sheetData>
  <sheetProtection algorithmName="SHA-512" hashValue="LBetVt+d8qGQnuHvO6PcTBrA+yCcxL27Znme3DKCSbmFXZO/wkEGvFXHLgg0aD+g5pN87L/5pCc5rWx1LlckWg==" saltValue="GXBUg70ZNVVRHDPo/M8RAw==" spinCount="100000" sheet="1" objects="1" scenarios="1" selectLockedCells="1" selectUnlockedCells="1"/>
  <mergeCells count="257">
    <mergeCell ref="V3:W5"/>
    <mergeCell ref="A4:B4"/>
    <mergeCell ref="A5:B5"/>
    <mergeCell ref="A6:B6"/>
    <mergeCell ref="C6:C8"/>
    <mergeCell ref="D6:D8"/>
    <mergeCell ref="F6:G6"/>
    <mergeCell ref="H6:H8"/>
    <mergeCell ref="I6:I8"/>
    <mergeCell ref="J6:J8"/>
    <mergeCell ref="A3:B3"/>
    <mergeCell ref="C3:C5"/>
    <mergeCell ref="D3:D5"/>
    <mergeCell ref="E3:G5"/>
    <mergeCell ref="H3:U5"/>
    <mergeCell ref="A7:B7"/>
    <mergeCell ref="E7:G7"/>
    <mergeCell ref="A8:B8"/>
    <mergeCell ref="F8:G8"/>
    <mergeCell ref="V8:W8"/>
    <mergeCell ref="U6:U8"/>
    <mergeCell ref="V6:W7"/>
    <mergeCell ref="Q6:Q8"/>
    <mergeCell ref="R6:R8"/>
    <mergeCell ref="S6:S8"/>
    <mergeCell ref="T6:T8"/>
    <mergeCell ref="K6:K8"/>
    <mergeCell ref="L6:L8"/>
    <mergeCell ref="M6:M8"/>
    <mergeCell ref="N6:N8"/>
    <mergeCell ref="O6:O8"/>
    <mergeCell ref="P6:P8"/>
    <mergeCell ref="U9:U11"/>
    <mergeCell ref="V9:W10"/>
    <mergeCell ref="A10:B10"/>
    <mergeCell ref="E10:G10"/>
    <mergeCell ref="A11:B11"/>
    <mergeCell ref="F11:G11"/>
    <mergeCell ref="V11:W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A9:B9"/>
    <mergeCell ref="C9:C11"/>
    <mergeCell ref="D9:D11"/>
    <mergeCell ref="F9:G9"/>
    <mergeCell ref="H9:H11"/>
    <mergeCell ref="V12:W13"/>
    <mergeCell ref="A13:B13"/>
    <mergeCell ref="E13:G13"/>
    <mergeCell ref="A14:B14"/>
    <mergeCell ref="F14:G14"/>
    <mergeCell ref="V14:W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12:B12"/>
    <mergeCell ref="C12:C14"/>
    <mergeCell ref="D12:D14"/>
    <mergeCell ref="F12:G12"/>
    <mergeCell ref="H12:H14"/>
    <mergeCell ref="I12:I14"/>
    <mergeCell ref="V15:W16"/>
    <mergeCell ref="A16:B16"/>
    <mergeCell ref="E16:G16"/>
    <mergeCell ref="A17:B17"/>
    <mergeCell ref="F17:G17"/>
    <mergeCell ref="V17:W17"/>
    <mergeCell ref="P15:P17"/>
    <mergeCell ref="Q15:Q17"/>
    <mergeCell ref="R15:R17"/>
    <mergeCell ref="S15:S17"/>
    <mergeCell ref="T15:T17"/>
    <mergeCell ref="U15:U17"/>
    <mergeCell ref="J15:J17"/>
    <mergeCell ref="K15:K17"/>
    <mergeCell ref="L15:L17"/>
    <mergeCell ref="M15:M17"/>
    <mergeCell ref="N15:N17"/>
    <mergeCell ref="O15:O17"/>
    <mergeCell ref="A15:B15"/>
    <mergeCell ref="C15:C17"/>
    <mergeCell ref="D15:D17"/>
    <mergeCell ref="F15:G15"/>
    <mergeCell ref="H15:H17"/>
    <mergeCell ref="I15:I17"/>
    <mergeCell ref="V18:W19"/>
    <mergeCell ref="A19:B19"/>
    <mergeCell ref="E19:G19"/>
    <mergeCell ref="A20:B20"/>
    <mergeCell ref="F20:G20"/>
    <mergeCell ref="V20:W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18:B18"/>
    <mergeCell ref="C18:C20"/>
    <mergeCell ref="D18:D20"/>
    <mergeCell ref="F18:G18"/>
    <mergeCell ref="H18:H20"/>
    <mergeCell ref="I18:I20"/>
    <mergeCell ref="V21:W22"/>
    <mergeCell ref="A22:B22"/>
    <mergeCell ref="E22:G22"/>
    <mergeCell ref="A23:B23"/>
    <mergeCell ref="F23:G23"/>
    <mergeCell ref="V23:W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21:B21"/>
    <mergeCell ref="C21:C23"/>
    <mergeCell ref="D21:D23"/>
    <mergeCell ref="F21:G21"/>
    <mergeCell ref="H21:H23"/>
    <mergeCell ref="I21:I23"/>
    <mergeCell ref="V24:W25"/>
    <mergeCell ref="A25:B25"/>
    <mergeCell ref="E25:G25"/>
    <mergeCell ref="A26:B26"/>
    <mergeCell ref="F26:G26"/>
    <mergeCell ref="V26:W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24:B24"/>
    <mergeCell ref="C24:C26"/>
    <mergeCell ref="D24:D26"/>
    <mergeCell ref="F24:G24"/>
    <mergeCell ref="H24:H26"/>
    <mergeCell ref="I24:I26"/>
    <mergeCell ref="V27:W28"/>
    <mergeCell ref="A28:B28"/>
    <mergeCell ref="E28:G28"/>
    <mergeCell ref="A29:B29"/>
    <mergeCell ref="F29:G29"/>
    <mergeCell ref="V29:W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27:B27"/>
    <mergeCell ref="C27:C29"/>
    <mergeCell ref="D27:D29"/>
    <mergeCell ref="F27:G27"/>
    <mergeCell ref="H27:H29"/>
    <mergeCell ref="I27:I29"/>
    <mergeCell ref="V30:W31"/>
    <mergeCell ref="A31:B31"/>
    <mergeCell ref="E31:G31"/>
    <mergeCell ref="A32:B32"/>
    <mergeCell ref="F32:G32"/>
    <mergeCell ref="V32:W32"/>
    <mergeCell ref="P30:P32"/>
    <mergeCell ref="Q30:Q32"/>
    <mergeCell ref="R30:R32"/>
    <mergeCell ref="S30:S32"/>
    <mergeCell ref="T30:T32"/>
    <mergeCell ref="U30:U32"/>
    <mergeCell ref="J30:J32"/>
    <mergeCell ref="K30:K32"/>
    <mergeCell ref="L30:L32"/>
    <mergeCell ref="M30:M32"/>
    <mergeCell ref="N30:N32"/>
    <mergeCell ref="O30:O32"/>
    <mergeCell ref="A30:B30"/>
    <mergeCell ref="C30:C32"/>
    <mergeCell ref="D30:D32"/>
    <mergeCell ref="F30:G30"/>
    <mergeCell ref="H30:H32"/>
    <mergeCell ref="I30:I32"/>
    <mergeCell ref="V33:W34"/>
    <mergeCell ref="A34:B34"/>
    <mergeCell ref="E34:G34"/>
    <mergeCell ref="A35:B35"/>
    <mergeCell ref="F35:G35"/>
    <mergeCell ref="V35:W35"/>
    <mergeCell ref="P33:P35"/>
    <mergeCell ref="Q33:Q35"/>
    <mergeCell ref="R33:R35"/>
    <mergeCell ref="S33:S35"/>
    <mergeCell ref="T33:T35"/>
    <mergeCell ref="U33:U35"/>
    <mergeCell ref="J33:J35"/>
    <mergeCell ref="K33:K35"/>
    <mergeCell ref="L33:L35"/>
    <mergeCell ref="M33:M35"/>
    <mergeCell ref="N33:N35"/>
    <mergeCell ref="O33:O35"/>
    <mergeCell ref="A33:B33"/>
    <mergeCell ref="C33:C35"/>
    <mergeCell ref="D33:D35"/>
    <mergeCell ref="F33:G33"/>
    <mergeCell ref="H33:H35"/>
    <mergeCell ref="I33:I35"/>
    <mergeCell ref="E39:F39"/>
    <mergeCell ref="H39:L39"/>
    <mergeCell ref="M39:V39"/>
    <mergeCell ref="A37:B38"/>
    <mergeCell ref="C37:C38"/>
    <mergeCell ref="D37:D38"/>
    <mergeCell ref="E37:F37"/>
    <mergeCell ref="H37:L37"/>
    <mergeCell ref="M37:W37"/>
  </mergeCells>
  <printOptions horizontalCentered="1"/>
  <pageMargins left="0.2362204724409449" right="0.2362204724409449" top="0.9448818897637796" bottom="0.31496062992125984" header="0.4330708661417323" footer="0.1968503937007874"/>
  <pageSetup horizontalDpi="600" verticalDpi="600" orientation="landscape" paperSize="9" r:id="rId1"/>
  <headerFooter>
    <oddHeader>&amp;L&amp;"ＭＳ Ｐ明朝,標準"&amp;12様式１&amp;C&amp;"ＭＳ ゴシック,標準"&amp;14優秀運転者顕章候補者推薦書&amp;R&amp;13（愛知県トラック協会）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5BBB-FD47-4A09-BD72-3B1C9439DBD0}">
  <dimension ref="A1:W39"/>
  <sheetViews>
    <sheetView showZeros="0" workbookViewId="0" topLeftCell="A1">
      <selection activeCell="V33" sqref="V33:W34"/>
    </sheetView>
  </sheetViews>
  <sheetFormatPr defaultColWidth="9.00390625" defaultRowHeight="12.75" customHeight="1"/>
  <cols>
    <col min="1" max="1" width="5.875" style="2" customWidth="1"/>
    <col min="2" max="2" width="16.25390625" style="3" customWidth="1"/>
    <col min="3" max="3" width="23.625" style="2" customWidth="1"/>
    <col min="4" max="4" width="11.125" style="2" customWidth="1"/>
    <col min="5" max="5" width="3.125" style="2" customWidth="1"/>
    <col min="6" max="6" width="6.25390625" style="2" customWidth="1"/>
    <col min="7" max="7" width="21.875" style="2" customWidth="1"/>
    <col min="8" max="19" width="2.125" style="2" customWidth="1"/>
    <col min="20" max="20" width="2.625" style="2" customWidth="1"/>
    <col min="21" max="21" width="4.375" style="2" customWidth="1"/>
    <col min="22" max="22" width="5.875" style="2" customWidth="1"/>
    <col min="23" max="23" width="18.125" style="2" customWidth="1"/>
    <col min="24" max="16384" width="9.00390625" style="2" customWidth="1"/>
  </cols>
  <sheetData>
    <row r="1" ht="12.75" customHeight="1">
      <c r="A1" s="2" t="s">
        <v>32</v>
      </c>
    </row>
    <row r="2" ht="12.75" customHeight="1">
      <c r="A2" s="2" t="s">
        <v>33</v>
      </c>
    </row>
    <row r="3" spans="1:23" ht="12.75" customHeight="1">
      <c r="A3" s="80" t="s">
        <v>8</v>
      </c>
      <c r="B3" s="81"/>
      <c r="C3" s="31" t="s">
        <v>14</v>
      </c>
      <c r="D3" s="31" t="s">
        <v>1</v>
      </c>
      <c r="E3" s="71" t="s">
        <v>2</v>
      </c>
      <c r="F3" s="72"/>
      <c r="G3" s="73"/>
      <c r="H3" s="71" t="s">
        <v>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1" t="s">
        <v>12</v>
      </c>
      <c r="W3" s="31"/>
    </row>
    <row r="4" spans="1:23" ht="12.75" customHeight="1">
      <c r="A4" s="82" t="s">
        <v>4</v>
      </c>
      <c r="B4" s="83"/>
      <c r="C4" s="31"/>
      <c r="D4" s="31"/>
      <c r="E4" s="74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31"/>
      <c r="W4" s="31"/>
    </row>
    <row r="5" spans="1:23" ht="12.75" customHeight="1">
      <c r="A5" s="84" t="s">
        <v>5</v>
      </c>
      <c r="B5" s="85"/>
      <c r="C5" s="31"/>
      <c r="D5" s="31"/>
      <c r="E5" s="77"/>
      <c r="F5" s="78"/>
      <c r="G5" s="79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1"/>
      <c r="W5" s="31"/>
    </row>
    <row r="6" spans="1:23" ht="12.75" customHeight="1">
      <c r="A6" s="41">
        <f>'入力シート'!D27</f>
        <v>0</v>
      </c>
      <c r="B6" s="43"/>
      <c r="C6" s="50">
        <f>'入力シート'!B27</f>
        <v>0</v>
      </c>
      <c r="D6" s="53">
        <f>'入力シート'!F27</f>
        <v>0</v>
      </c>
      <c r="E6" s="6" t="s">
        <v>13</v>
      </c>
      <c r="F6" s="56">
        <f>'入力シート'!G27</f>
        <v>0</v>
      </c>
      <c r="G6" s="33"/>
      <c r="H6" s="61" t="s">
        <v>6</v>
      </c>
      <c r="I6" s="57" t="str">
        <f>LEFT(RIGHT(" "&amp;'入力シート'!$I$27,12),1)</f>
        <v xml:space="preserve"> </v>
      </c>
      <c r="J6" s="36" t="str">
        <f>LEFT(RIGHT(" "&amp;'入力シート'!$I$27,11),1)</f>
        <v xml:space="preserve"> </v>
      </c>
      <c r="K6" s="36" t="str">
        <f>LEFT(RIGHT(" "&amp;'入力シート'!$I$27,10),1)</f>
        <v xml:space="preserve"> </v>
      </c>
      <c r="L6" s="36" t="str">
        <f>LEFT(RIGHT(" "&amp;'入力シート'!$I$27,9),1)</f>
        <v xml:space="preserve"> </v>
      </c>
      <c r="M6" s="36" t="str">
        <f>LEFT(RIGHT(" "&amp;'入力シート'!$I$27,8),1)</f>
        <v xml:space="preserve"> </v>
      </c>
      <c r="N6" s="36" t="str">
        <f>LEFT(RIGHT(" "&amp;'入力シート'!$I$27,7),1)</f>
        <v xml:space="preserve"> </v>
      </c>
      <c r="O6" s="36" t="str">
        <f>LEFT(RIGHT(" "&amp;'入力シート'!$I$27,6),1)</f>
        <v xml:space="preserve"> </v>
      </c>
      <c r="P6" s="36" t="str">
        <f>LEFT(RIGHT(" "&amp;'入力シート'!$I$27,5),1)</f>
        <v xml:space="preserve"> </v>
      </c>
      <c r="Q6" s="36" t="str">
        <f>LEFT(RIGHT(" "&amp;'入力シート'!$I$27,4),1)</f>
        <v xml:space="preserve"> </v>
      </c>
      <c r="R6" s="36" t="str">
        <f>LEFT(RIGHT(" "&amp;'入力シート'!$I$27,3),1)</f>
        <v xml:space="preserve"> </v>
      </c>
      <c r="S6" s="36" t="str">
        <f>LEFT(RIGHT(" "&amp;'入力シート'!$I$27,2),1)</f>
        <v xml:space="preserve"> </v>
      </c>
      <c r="T6" s="59" t="str">
        <f>LEFT(RIGHT(" "&amp;'入力シート'!$I$27,1),1)</f>
        <v xml:space="preserve"> </v>
      </c>
      <c r="U6" s="61" t="s">
        <v>7</v>
      </c>
      <c r="V6" s="32">
        <f>'入力シート'!J27</f>
        <v>0</v>
      </c>
      <c r="W6" s="33"/>
    </row>
    <row r="7" spans="1:23" ht="12.75" customHeight="1">
      <c r="A7" s="39">
        <f>'入力シート'!C27</f>
        <v>0</v>
      </c>
      <c r="B7" s="40"/>
      <c r="C7" s="51"/>
      <c r="D7" s="54"/>
      <c r="E7" s="41" t="str">
        <f>IF('入力シート'!G27="","",DATEDIF('入力シート'!G27,'入力シート'!$J$2,"Y")&amp;"年"&amp;DATEDIF('入力シート'!G27,'入力シート'!$J$2,"YM")&amp;"ヶ月")</f>
        <v/>
      </c>
      <c r="F7" s="42"/>
      <c r="G7" s="43"/>
      <c r="H7" s="62"/>
      <c r="I7" s="41"/>
      <c r="J7" s="37"/>
      <c r="K7" s="37"/>
      <c r="L7" s="37"/>
      <c r="M7" s="37"/>
      <c r="N7" s="37"/>
      <c r="O7" s="37"/>
      <c r="P7" s="37"/>
      <c r="Q7" s="37"/>
      <c r="R7" s="37"/>
      <c r="S7" s="37"/>
      <c r="T7" s="43"/>
      <c r="U7" s="62"/>
      <c r="V7" s="34"/>
      <c r="W7" s="35"/>
    </row>
    <row r="8" spans="1:23" ht="12.75" customHeight="1">
      <c r="A8" s="44">
        <f>'入力シート'!E27</f>
        <v>0</v>
      </c>
      <c r="B8" s="45"/>
      <c r="C8" s="52"/>
      <c r="D8" s="55"/>
      <c r="E8" s="7" t="s">
        <v>19</v>
      </c>
      <c r="F8" s="46">
        <f>'入力シート'!H27</f>
        <v>45443</v>
      </c>
      <c r="G8" s="47"/>
      <c r="H8" s="63"/>
      <c r="I8" s="58"/>
      <c r="J8" s="38"/>
      <c r="K8" s="38"/>
      <c r="L8" s="38"/>
      <c r="M8" s="38"/>
      <c r="N8" s="38"/>
      <c r="O8" s="38"/>
      <c r="P8" s="38"/>
      <c r="Q8" s="38"/>
      <c r="R8" s="38"/>
      <c r="S8" s="38"/>
      <c r="T8" s="60"/>
      <c r="U8" s="63"/>
      <c r="V8" s="48" t="s">
        <v>31</v>
      </c>
      <c r="W8" s="49"/>
    </row>
    <row r="9" spans="1:23" ht="12.75" customHeight="1">
      <c r="A9" s="41">
        <f>'入力シート'!D28</f>
        <v>0</v>
      </c>
      <c r="B9" s="43"/>
      <c r="C9" s="50">
        <f>'入力シート'!B28</f>
        <v>0</v>
      </c>
      <c r="D9" s="53">
        <f>'入力シート'!F28</f>
        <v>0</v>
      </c>
      <c r="E9" s="6" t="s">
        <v>13</v>
      </c>
      <c r="F9" s="56">
        <f>'入力シート'!G28</f>
        <v>0</v>
      </c>
      <c r="G9" s="33"/>
      <c r="H9" s="31" t="s">
        <v>6</v>
      </c>
      <c r="I9" s="57" t="str">
        <f>LEFT(RIGHT(" "&amp;'入力シート'!$I$28,12),1)</f>
        <v xml:space="preserve"> </v>
      </c>
      <c r="J9" s="36" t="str">
        <f>LEFT(RIGHT(" "&amp;'入力シート'!$I$28,11),1)</f>
        <v xml:space="preserve"> </v>
      </c>
      <c r="K9" s="36" t="str">
        <f>LEFT(RIGHT(" "&amp;'入力シート'!$I$28,10),1)</f>
        <v xml:space="preserve"> </v>
      </c>
      <c r="L9" s="36" t="str">
        <f>LEFT(RIGHT(" "&amp;'入力シート'!$I$28,9),1)</f>
        <v xml:space="preserve"> </v>
      </c>
      <c r="M9" s="36" t="str">
        <f>LEFT(RIGHT(" "&amp;'入力シート'!$I$28,8),1)</f>
        <v xml:space="preserve"> </v>
      </c>
      <c r="N9" s="36" t="str">
        <f>LEFT(RIGHT(" "&amp;'入力シート'!$I$28,7),1)</f>
        <v xml:space="preserve"> </v>
      </c>
      <c r="O9" s="36" t="str">
        <f>LEFT(RIGHT(" "&amp;'入力シート'!$I$28,6),1)</f>
        <v xml:space="preserve"> </v>
      </c>
      <c r="P9" s="36" t="str">
        <f>LEFT(RIGHT(" "&amp;'入力シート'!$I$28,5),1)</f>
        <v xml:space="preserve"> </v>
      </c>
      <c r="Q9" s="36" t="str">
        <f>LEFT(RIGHT(" "&amp;'入力シート'!$I$28,4),1)</f>
        <v xml:space="preserve"> </v>
      </c>
      <c r="R9" s="36" t="str">
        <f>LEFT(RIGHT(" "&amp;'入力シート'!$I$28,3),1)</f>
        <v xml:space="preserve"> </v>
      </c>
      <c r="S9" s="36" t="str">
        <f>LEFT(RIGHT(" "&amp;'入力シート'!$I$28,2),1)</f>
        <v xml:space="preserve"> </v>
      </c>
      <c r="T9" s="59" t="str">
        <f>LEFT(RIGHT(" "&amp;'入力シート'!$I$28,1),1)</f>
        <v xml:space="preserve"> </v>
      </c>
      <c r="U9" s="31" t="s">
        <v>7</v>
      </c>
      <c r="V9" s="32">
        <f>'入力シート'!J28</f>
        <v>0</v>
      </c>
      <c r="W9" s="33"/>
    </row>
    <row r="10" spans="1:23" ht="12.75" customHeight="1">
      <c r="A10" s="39">
        <f>'入力シート'!C28</f>
        <v>0</v>
      </c>
      <c r="B10" s="40"/>
      <c r="C10" s="51"/>
      <c r="D10" s="54"/>
      <c r="E10" s="41" t="str">
        <f>IF('入力シート'!G28="","",DATEDIF('入力シート'!G28,'入力シート'!$J$2,"Y")&amp;"年"&amp;DATEDIF('入力シート'!G28,'入力シート'!$J$2,"YM")&amp;"ヶ月")</f>
        <v/>
      </c>
      <c r="F10" s="42"/>
      <c r="G10" s="43"/>
      <c r="H10" s="31"/>
      <c r="I10" s="4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3"/>
      <c r="U10" s="31"/>
      <c r="V10" s="34"/>
      <c r="W10" s="35"/>
    </row>
    <row r="11" spans="1:23" ht="12.75" customHeight="1">
      <c r="A11" s="44">
        <f>'入力シート'!E28</f>
        <v>0</v>
      </c>
      <c r="B11" s="45"/>
      <c r="C11" s="52"/>
      <c r="D11" s="55"/>
      <c r="E11" s="7" t="s">
        <v>19</v>
      </c>
      <c r="F11" s="46">
        <f>'入力シート'!H28</f>
        <v>45443</v>
      </c>
      <c r="G11" s="47"/>
      <c r="H11" s="31"/>
      <c r="I11" s="5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60"/>
      <c r="U11" s="31"/>
      <c r="V11" s="48" t="s">
        <v>31</v>
      </c>
      <c r="W11" s="49"/>
    </row>
    <row r="12" spans="1:23" ht="12.75" customHeight="1">
      <c r="A12" s="41">
        <f>'入力シート'!D29</f>
        <v>0</v>
      </c>
      <c r="B12" s="43"/>
      <c r="C12" s="50">
        <f>'入力シート'!B29</f>
        <v>0</v>
      </c>
      <c r="D12" s="53">
        <f>'入力シート'!F29</f>
        <v>0</v>
      </c>
      <c r="E12" s="6" t="s">
        <v>13</v>
      </c>
      <c r="F12" s="56">
        <f>'入力シート'!G29</f>
        <v>0</v>
      </c>
      <c r="G12" s="33"/>
      <c r="H12" s="31" t="s">
        <v>6</v>
      </c>
      <c r="I12" s="57" t="str">
        <f>LEFT(RIGHT(" "&amp;'入力シート'!$I$29,12),1)</f>
        <v xml:space="preserve"> </v>
      </c>
      <c r="J12" s="36" t="str">
        <f>LEFT(RIGHT(" "&amp;'入力シート'!$I$29,11),1)</f>
        <v xml:space="preserve"> </v>
      </c>
      <c r="K12" s="36" t="str">
        <f>LEFT(RIGHT(" "&amp;'入力シート'!$I$29,10),1)</f>
        <v xml:space="preserve"> </v>
      </c>
      <c r="L12" s="36" t="str">
        <f>LEFT(RIGHT(" "&amp;'入力シート'!$I$29,9),1)</f>
        <v xml:space="preserve"> </v>
      </c>
      <c r="M12" s="36" t="str">
        <f>LEFT(RIGHT(" "&amp;'入力シート'!$I$29,8),1)</f>
        <v xml:space="preserve"> </v>
      </c>
      <c r="N12" s="36" t="str">
        <f>LEFT(RIGHT(" "&amp;'入力シート'!$I$29,7),1)</f>
        <v xml:space="preserve"> </v>
      </c>
      <c r="O12" s="36" t="str">
        <f>LEFT(RIGHT(" "&amp;'入力シート'!$I$29,6),1)</f>
        <v xml:space="preserve"> </v>
      </c>
      <c r="P12" s="36" t="str">
        <f>LEFT(RIGHT(" "&amp;'入力シート'!$I$29,5),1)</f>
        <v xml:space="preserve"> </v>
      </c>
      <c r="Q12" s="36" t="str">
        <f>LEFT(RIGHT(" "&amp;'入力シート'!$I$29,4),1)</f>
        <v xml:space="preserve"> </v>
      </c>
      <c r="R12" s="36" t="str">
        <f>LEFT(RIGHT(" "&amp;'入力シート'!$I$29,3),1)</f>
        <v xml:space="preserve"> </v>
      </c>
      <c r="S12" s="36" t="str">
        <f>LEFT(RIGHT(" "&amp;'入力シート'!$I$29,2),1)</f>
        <v xml:space="preserve"> </v>
      </c>
      <c r="T12" s="59" t="str">
        <f>LEFT(RIGHT(" "&amp;'入力シート'!$I$29,1),1)</f>
        <v xml:space="preserve"> </v>
      </c>
      <c r="U12" s="31" t="s">
        <v>7</v>
      </c>
      <c r="V12" s="32">
        <f>'入力シート'!J29</f>
        <v>0</v>
      </c>
      <c r="W12" s="33"/>
    </row>
    <row r="13" spans="1:23" ht="12.75" customHeight="1">
      <c r="A13" s="39">
        <f>'入力シート'!C29</f>
        <v>0</v>
      </c>
      <c r="B13" s="40"/>
      <c r="C13" s="51"/>
      <c r="D13" s="54"/>
      <c r="E13" s="41" t="str">
        <f>IF('入力シート'!G29="","",DATEDIF('入力シート'!G29,'入力シート'!$J$2,"Y")&amp;"年"&amp;DATEDIF('入力シート'!G29,'入力シート'!$J$2,"YM")&amp;"ヶ月")</f>
        <v/>
      </c>
      <c r="F13" s="42"/>
      <c r="G13" s="43"/>
      <c r="H13" s="31"/>
      <c r="I13" s="4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3"/>
      <c r="U13" s="31"/>
      <c r="V13" s="34"/>
      <c r="W13" s="35"/>
    </row>
    <row r="14" spans="1:23" ht="12.75" customHeight="1">
      <c r="A14" s="44">
        <f>'入力シート'!E29</f>
        <v>0</v>
      </c>
      <c r="B14" s="45"/>
      <c r="C14" s="52"/>
      <c r="D14" s="55"/>
      <c r="E14" s="7" t="s">
        <v>19</v>
      </c>
      <c r="F14" s="46">
        <f>'入力シート'!H29</f>
        <v>45443</v>
      </c>
      <c r="G14" s="47"/>
      <c r="H14" s="31"/>
      <c r="I14" s="5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60"/>
      <c r="U14" s="31"/>
      <c r="V14" s="48" t="s">
        <v>31</v>
      </c>
      <c r="W14" s="49"/>
    </row>
    <row r="15" spans="1:23" ht="12.75" customHeight="1">
      <c r="A15" s="41">
        <f>'入力シート'!D30</f>
        <v>0</v>
      </c>
      <c r="B15" s="43"/>
      <c r="C15" s="50">
        <f>'入力シート'!B30</f>
        <v>0</v>
      </c>
      <c r="D15" s="53">
        <f>'入力シート'!F30</f>
        <v>0</v>
      </c>
      <c r="E15" s="6" t="s">
        <v>13</v>
      </c>
      <c r="F15" s="56">
        <f>'入力シート'!G30</f>
        <v>0</v>
      </c>
      <c r="G15" s="33"/>
      <c r="H15" s="31" t="s">
        <v>6</v>
      </c>
      <c r="I15" s="57" t="str">
        <f>LEFT(RIGHT(" "&amp;'入力シート'!$I$30,12),1)</f>
        <v xml:space="preserve"> </v>
      </c>
      <c r="J15" s="36" t="str">
        <f>LEFT(RIGHT(" "&amp;'入力シート'!$I$30,11),1)</f>
        <v xml:space="preserve"> </v>
      </c>
      <c r="K15" s="36" t="str">
        <f>LEFT(RIGHT(" "&amp;'入力シート'!$I$30,10),1)</f>
        <v xml:space="preserve"> </v>
      </c>
      <c r="L15" s="36" t="str">
        <f>LEFT(RIGHT(" "&amp;'入力シート'!$I$30,9),1)</f>
        <v xml:space="preserve"> </v>
      </c>
      <c r="M15" s="36" t="str">
        <f>LEFT(RIGHT(" "&amp;'入力シート'!$I$30,8),1)</f>
        <v xml:space="preserve"> </v>
      </c>
      <c r="N15" s="36" t="str">
        <f>LEFT(RIGHT(" "&amp;'入力シート'!$I$30,7),1)</f>
        <v xml:space="preserve"> </v>
      </c>
      <c r="O15" s="36" t="str">
        <f>LEFT(RIGHT(" "&amp;'入力シート'!$I$30,6),1)</f>
        <v xml:space="preserve"> </v>
      </c>
      <c r="P15" s="36" t="str">
        <f>LEFT(RIGHT(" "&amp;'入力シート'!$I$30,5),1)</f>
        <v xml:space="preserve"> </v>
      </c>
      <c r="Q15" s="36" t="str">
        <f>LEFT(RIGHT(" "&amp;'入力シート'!$I$30,4),1)</f>
        <v xml:space="preserve"> </v>
      </c>
      <c r="R15" s="36" t="str">
        <f>LEFT(RIGHT(" "&amp;'入力シート'!$I$30,3),1)</f>
        <v xml:space="preserve"> </v>
      </c>
      <c r="S15" s="36" t="str">
        <f>LEFT(RIGHT(" "&amp;'入力シート'!$I$30,2),1)</f>
        <v xml:space="preserve"> </v>
      </c>
      <c r="T15" s="59" t="str">
        <f>LEFT(RIGHT(" "&amp;'入力シート'!$I$30,1),1)</f>
        <v xml:space="preserve"> </v>
      </c>
      <c r="U15" s="31" t="s">
        <v>7</v>
      </c>
      <c r="V15" s="32">
        <f>'入力シート'!J30</f>
        <v>0</v>
      </c>
      <c r="W15" s="33"/>
    </row>
    <row r="16" spans="1:23" ht="12.75" customHeight="1">
      <c r="A16" s="39">
        <f>'入力シート'!C30</f>
        <v>0</v>
      </c>
      <c r="B16" s="40"/>
      <c r="C16" s="51"/>
      <c r="D16" s="54"/>
      <c r="E16" s="41" t="str">
        <f>IF('入力シート'!G30="","",DATEDIF('入力シート'!G30,'入力シート'!$J$2,"Y")&amp;"年"&amp;DATEDIF('入力シート'!G30,'入力シート'!$J$2,"YM")&amp;"ヶ月")</f>
        <v/>
      </c>
      <c r="F16" s="42"/>
      <c r="G16" s="43"/>
      <c r="H16" s="31"/>
      <c r="I16" s="4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3"/>
      <c r="U16" s="31"/>
      <c r="V16" s="34"/>
      <c r="W16" s="35"/>
    </row>
    <row r="17" spans="1:23" ht="12.75" customHeight="1">
      <c r="A17" s="44">
        <f>'入力シート'!E30</f>
        <v>0</v>
      </c>
      <c r="B17" s="45"/>
      <c r="C17" s="52"/>
      <c r="D17" s="55"/>
      <c r="E17" s="7" t="s">
        <v>19</v>
      </c>
      <c r="F17" s="46">
        <f>'入力シート'!H30</f>
        <v>45443</v>
      </c>
      <c r="G17" s="47"/>
      <c r="H17" s="31"/>
      <c r="I17" s="5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60"/>
      <c r="U17" s="31"/>
      <c r="V17" s="48" t="s">
        <v>31</v>
      </c>
      <c r="W17" s="49"/>
    </row>
    <row r="18" spans="1:23" ht="12.75" customHeight="1">
      <c r="A18" s="41">
        <f>'入力シート'!D31</f>
        <v>0</v>
      </c>
      <c r="B18" s="43"/>
      <c r="C18" s="50">
        <f>'入力シート'!B31</f>
        <v>0</v>
      </c>
      <c r="D18" s="53">
        <f>'入力シート'!F31</f>
        <v>0</v>
      </c>
      <c r="E18" s="6" t="s">
        <v>13</v>
      </c>
      <c r="F18" s="56">
        <f>'入力シート'!G31</f>
        <v>0</v>
      </c>
      <c r="G18" s="33"/>
      <c r="H18" s="31" t="s">
        <v>6</v>
      </c>
      <c r="I18" s="57" t="str">
        <f>LEFT(RIGHT(" "&amp;'入力シート'!$I$31,12),1)</f>
        <v xml:space="preserve"> </v>
      </c>
      <c r="J18" s="36" t="str">
        <f>LEFT(RIGHT(" "&amp;'入力シート'!$I$31,11),1)</f>
        <v xml:space="preserve"> </v>
      </c>
      <c r="K18" s="36" t="str">
        <f>LEFT(RIGHT(" "&amp;'入力シート'!$I$31,10),1)</f>
        <v xml:space="preserve"> </v>
      </c>
      <c r="L18" s="36" t="str">
        <f>LEFT(RIGHT(" "&amp;'入力シート'!$I$31,9),1)</f>
        <v xml:space="preserve"> </v>
      </c>
      <c r="M18" s="36" t="str">
        <f>LEFT(RIGHT(" "&amp;'入力シート'!$I$31,8),1)</f>
        <v xml:space="preserve"> </v>
      </c>
      <c r="N18" s="36" t="str">
        <f>LEFT(RIGHT(" "&amp;'入力シート'!$I$31,7),1)</f>
        <v xml:space="preserve"> </v>
      </c>
      <c r="O18" s="36" t="str">
        <f>LEFT(RIGHT(" "&amp;'入力シート'!$I$31,6),1)</f>
        <v xml:space="preserve"> </v>
      </c>
      <c r="P18" s="36" t="str">
        <f>LEFT(RIGHT(" "&amp;'入力シート'!$I$31,5),1)</f>
        <v xml:space="preserve"> </v>
      </c>
      <c r="Q18" s="36" t="str">
        <f>LEFT(RIGHT(" "&amp;'入力シート'!$I$31,4),1)</f>
        <v xml:space="preserve"> </v>
      </c>
      <c r="R18" s="36" t="str">
        <f>LEFT(RIGHT(" "&amp;'入力シート'!$I$31,3),1)</f>
        <v xml:space="preserve"> </v>
      </c>
      <c r="S18" s="36" t="str">
        <f>LEFT(RIGHT(" "&amp;'入力シート'!$I$31,2),1)</f>
        <v xml:space="preserve"> </v>
      </c>
      <c r="T18" s="59" t="str">
        <f>LEFT(RIGHT(" "&amp;'入力シート'!$I$31,1),1)</f>
        <v xml:space="preserve"> </v>
      </c>
      <c r="U18" s="31" t="s">
        <v>7</v>
      </c>
      <c r="V18" s="32">
        <f>'入力シート'!J31</f>
        <v>0</v>
      </c>
      <c r="W18" s="33"/>
    </row>
    <row r="19" spans="1:23" ht="12.75" customHeight="1">
      <c r="A19" s="39">
        <f>'入力シート'!C31</f>
        <v>0</v>
      </c>
      <c r="B19" s="40"/>
      <c r="C19" s="51"/>
      <c r="D19" s="54"/>
      <c r="E19" s="41" t="str">
        <f>IF('入力シート'!G31="","",DATEDIF('入力シート'!G31,'入力シート'!$J$2,"Y")&amp;"年"&amp;DATEDIF('入力シート'!G31,'入力シート'!$J$2,"YM")&amp;"ヶ月")</f>
        <v/>
      </c>
      <c r="F19" s="42"/>
      <c r="G19" s="43"/>
      <c r="H19" s="31"/>
      <c r="I19" s="4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3"/>
      <c r="U19" s="31"/>
      <c r="V19" s="34"/>
      <c r="W19" s="35"/>
    </row>
    <row r="20" spans="1:23" ht="12.75" customHeight="1">
      <c r="A20" s="44">
        <f>'入力シート'!E31</f>
        <v>0</v>
      </c>
      <c r="B20" s="45"/>
      <c r="C20" s="52"/>
      <c r="D20" s="55"/>
      <c r="E20" s="7" t="s">
        <v>19</v>
      </c>
      <c r="F20" s="46">
        <f>'入力シート'!H31</f>
        <v>45443</v>
      </c>
      <c r="G20" s="47"/>
      <c r="H20" s="31"/>
      <c r="I20" s="5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60"/>
      <c r="U20" s="31"/>
      <c r="V20" s="48" t="s">
        <v>31</v>
      </c>
      <c r="W20" s="49"/>
    </row>
    <row r="21" spans="1:23" ht="12.75" customHeight="1">
      <c r="A21" s="41">
        <f>'入力シート'!D32</f>
        <v>0</v>
      </c>
      <c r="B21" s="43"/>
      <c r="C21" s="50">
        <f>'入力シート'!B32</f>
        <v>0</v>
      </c>
      <c r="D21" s="53">
        <f>'入力シート'!F32</f>
        <v>0</v>
      </c>
      <c r="E21" s="6" t="s">
        <v>13</v>
      </c>
      <c r="F21" s="56">
        <f>'入力シート'!G32</f>
        <v>0</v>
      </c>
      <c r="G21" s="33"/>
      <c r="H21" s="61" t="s">
        <v>6</v>
      </c>
      <c r="I21" s="57" t="str">
        <f>LEFT(RIGHT(" "&amp;'入力シート'!$I$32,12),1)</f>
        <v xml:space="preserve"> </v>
      </c>
      <c r="J21" s="36" t="str">
        <f>LEFT(RIGHT(" "&amp;'入力シート'!$I$32,11),1)</f>
        <v xml:space="preserve"> </v>
      </c>
      <c r="K21" s="36" t="str">
        <f>LEFT(RIGHT(" "&amp;'入力シート'!$I$32,10),1)</f>
        <v xml:space="preserve"> </v>
      </c>
      <c r="L21" s="36" t="str">
        <f>LEFT(RIGHT(" "&amp;'入力シート'!$I$32,9),1)</f>
        <v xml:space="preserve"> </v>
      </c>
      <c r="M21" s="36" t="str">
        <f>LEFT(RIGHT(" "&amp;'入力シート'!$I$32,8),1)</f>
        <v xml:space="preserve"> </v>
      </c>
      <c r="N21" s="36" t="str">
        <f>LEFT(RIGHT(" "&amp;'入力シート'!$I$32,7),1)</f>
        <v xml:space="preserve"> </v>
      </c>
      <c r="O21" s="36" t="str">
        <f>LEFT(RIGHT(" "&amp;'入力シート'!$I$32,6),1)</f>
        <v xml:space="preserve"> </v>
      </c>
      <c r="P21" s="36" t="str">
        <f>LEFT(RIGHT(" "&amp;'入力シート'!$I$32,5),1)</f>
        <v xml:space="preserve"> </v>
      </c>
      <c r="Q21" s="36" t="str">
        <f>LEFT(RIGHT(" "&amp;'入力シート'!$I$32,4),1)</f>
        <v xml:space="preserve"> </v>
      </c>
      <c r="R21" s="36" t="str">
        <f>LEFT(RIGHT(" "&amp;'入力シート'!$I$32,3),1)</f>
        <v xml:space="preserve"> </v>
      </c>
      <c r="S21" s="36" t="str">
        <f>LEFT(RIGHT(" "&amp;'入力シート'!$I$32,2),1)</f>
        <v xml:space="preserve"> </v>
      </c>
      <c r="T21" s="59" t="str">
        <f>LEFT(RIGHT(" "&amp;'入力シート'!$I$32,1),1)</f>
        <v xml:space="preserve"> </v>
      </c>
      <c r="U21" s="61" t="s">
        <v>7</v>
      </c>
      <c r="V21" s="32">
        <f>'入力シート'!J32</f>
        <v>0</v>
      </c>
      <c r="W21" s="33"/>
    </row>
    <row r="22" spans="1:23" ht="12.75" customHeight="1">
      <c r="A22" s="39">
        <f>'入力シート'!C32</f>
        <v>0</v>
      </c>
      <c r="B22" s="40"/>
      <c r="C22" s="51"/>
      <c r="D22" s="54"/>
      <c r="E22" s="41" t="str">
        <f>IF('入力シート'!G32="","",DATEDIF('入力シート'!G32,'入力シート'!$J$2,"Y")&amp;"年"&amp;DATEDIF('入力シート'!G32,'入力シート'!$J$2,"YM")&amp;"ヶ月")</f>
        <v/>
      </c>
      <c r="F22" s="42"/>
      <c r="G22" s="43"/>
      <c r="H22" s="62"/>
      <c r="I22" s="4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3"/>
      <c r="U22" s="62"/>
      <c r="V22" s="34"/>
      <c r="W22" s="35"/>
    </row>
    <row r="23" spans="1:23" ht="12.75" customHeight="1">
      <c r="A23" s="44">
        <f>'入力シート'!E32</f>
        <v>0</v>
      </c>
      <c r="B23" s="45"/>
      <c r="C23" s="52"/>
      <c r="D23" s="55"/>
      <c r="E23" s="7" t="s">
        <v>19</v>
      </c>
      <c r="F23" s="46">
        <f>'入力シート'!H32</f>
        <v>45443</v>
      </c>
      <c r="G23" s="47"/>
      <c r="H23" s="63"/>
      <c r="I23" s="5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60"/>
      <c r="U23" s="63"/>
      <c r="V23" s="48" t="s">
        <v>31</v>
      </c>
      <c r="W23" s="49"/>
    </row>
    <row r="24" spans="1:23" ht="12.75" customHeight="1">
      <c r="A24" s="41">
        <f>'入力シート'!D33</f>
        <v>0</v>
      </c>
      <c r="B24" s="43"/>
      <c r="C24" s="50">
        <f>'入力シート'!B33</f>
        <v>0</v>
      </c>
      <c r="D24" s="53">
        <f>'入力シート'!F33</f>
        <v>0</v>
      </c>
      <c r="E24" s="6" t="s">
        <v>13</v>
      </c>
      <c r="F24" s="56">
        <f>'入力シート'!G33</f>
        <v>0</v>
      </c>
      <c r="G24" s="33"/>
      <c r="H24" s="31" t="s">
        <v>6</v>
      </c>
      <c r="I24" s="57" t="str">
        <f>LEFT(RIGHT(" "&amp;'入力シート'!$I$33,12),1)</f>
        <v xml:space="preserve"> </v>
      </c>
      <c r="J24" s="36" t="str">
        <f>LEFT(RIGHT(" "&amp;'入力シート'!$I$33,11),1)</f>
        <v xml:space="preserve"> </v>
      </c>
      <c r="K24" s="36" t="str">
        <f>LEFT(RIGHT(" "&amp;'入力シート'!$I$33,10),1)</f>
        <v xml:space="preserve"> </v>
      </c>
      <c r="L24" s="36" t="str">
        <f>LEFT(RIGHT(" "&amp;'入力シート'!$I$33,9),1)</f>
        <v xml:space="preserve"> </v>
      </c>
      <c r="M24" s="36" t="str">
        <f>LEFT(RIGHT(" "&amp;'入力シート'!$I$33,8),1)</f>
        <v xml:space="preserve"> </v>
      </c>
      <c r="N24" s="36" t="str">
        <f>LEFT(RIGHT(" "&amp;'入力シート'!$I$33,7),1)</f>
        <v xml:space="preserve"> </v>
      </c>
      <c r="O24" s="36" t="str">
        <f>LEFT(RIGHT(" "&amp;'入力シート'!$I$33,6),1)</f>
        <v xml:space="preserve"> </v>
      </c>
      <c r="P24" s="36" t="str">
        <f>LEFT(RIGHT(" "&amp;'入力シート'!$I$33,5),1)</f>
        <v xml:space="preserve"> </v>
      </c>
      <c r="Q24" s="36" t="str">
        <f>LEFT(RIGHT(" "&amp;'入力シート'!$I$33,4),1)</f>
        <v xml:space="preserve"> </v>
      </c>
      <c r="R24" s="36" t="str">
        <f>LEFT(RIGHT(" "&amp;'入力シート'!$I$33,3),1)</f>
        <v xml:space="preserve"> </v>
      </c>
      <c r="S24" s="36" t="str">
        <f>LEFT(RIGHT(" "&amp;'入力シート'!$I$33,2),1)</f>
        <v xml:space="preserve"> </v>
      </c>
      <c r="T24" s="59" t="str">
        <f>LEFT(RIGHT(" "&amp;'入力シート'!$I$33,1),1)</f>
        <v xml:space="preserve"> </v>
      </c>
      <c r="U24" s="31" t="s">
        <v>7</v>
      </c>
      <c r="V24" s="32">
        <f>'入力シート'!J33</f>
        <v>0</v>
      </c>
      <c r="W24" s="33"/>
    </row>
    <row r="25" spans="1:23" ht="12.75" customHeight="1">
      <c r="A25" s="39">
        <f>'入力シート'!C33</f>
        <v>0</v>
      </c>
      <c r="B25" s="40"/>
      <c r="C25" s="51"/>
      <c r="D25" s="54"/>
      <c r="E25" s="41" t="str">
        <f>IF('入力シート'!G33="","",DATEDIF('入力シート'!G33,'入力シート'!$J$2,"Y")&amp;"年"&amp;DATEDIF('入力シート'!G33,'入力シート'!$J$2,"YM")&amp;"ヶ月")</f>
        <v/>
      </c>
      <c r="F25" s="42"/>
      <c r="G25" s="43"/>
      <c r="H25" s="31"/>
      <c r="I25" s="41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3"/>
      <c r="U25" s="31"/>
      <c r="V25" s="34"/>
      <c r="W25" s="35"/>
    </row>
    <row r="26" spans="1:23" ht="12.75" customHeight="1">
      <c r="A26" s="44">
        <f>'入力シート'!E33</f>
        <v>0</v>
      </c>
      <c r="B26" s="45"/>
      <c r="C26" s="52"/>
      <c r="D26" s="55"/>
      <c r="E26" s="7" t="s">
        <v>19</v>
      </c>
      <c r="F26" s="46">
        <f>'入力シート'!H33</f>
        <v>45443</v>
      </c>
      <c r="G26" s="47"/>
      <c r="H26" s="31"/>
      <c r="I26" s="5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60"/>
      <c r="U26" s="31"/>
      <c r="V26" s="48" t="s">
        <v>31</v>
      </c>
      <c r="W26" s="49"/>
    </row>
    <row r="27" spans="1:23" ht="12.75" customHeight="1">
      <c r="A27" s="41">
        <f>'入力シート'!D34</f>
        <v>0</v>
      </c>
      <c r="B27" s="43"/>
      <c r="C27" s="50">
        <f>'入力シート'!B34</f>
        <v>0</v>
      </c>
      <c r="D27" s="53">
        <f>'入力シート'!F34</f>
        <v>0</v>
      </c>
      <c r="E27" s="6" t="s">
        <v>13</v>
      </c>
      <c r="F27" s="56">
        <f>'入力シート'!G34</f>
        <v>0</v>
      </c>
      <c r="G27" s="33"/>
      <c r="H27" s="31" t="s">
        <v>6</v>
      </c>
      <c r="I27" s="57" t="str">
        <f>LEFT(RIGHT(" "&amp;'入力シート'!$I$34,12),1)</f>
        <v xml:space="preserve"> </v>
      </c>
      <c r="J27" s="36" t="str">
        <f>LEFT(RIGHT(" "&amp;'入力シート'!$I$34,11),1)</f>
        <v xml:space="preserve"> </v>
      </c>
      <c r="K27" s="36" t="str">
        <f>LEFT(RIGHT(" "&amp;'入力シート'!$I$34,10),1)</f>
        <v xml:space="preserve"> </v>
      </c>
      <c r="L27" s="36" t="str">
        <f>LEFT(RIGHT(" "&amp;'入力シート'!$I$34,9),1)</f>
        <v xml:space="preserve"> </v>
      </c>
      <c r="M27" s="36" t="str">
        <f>LEFT(RIGHT(" "&amp;'入力シート'!$I$34,8),1)</f>
        <v xml:space="preserve"> </v>
      </c>
      <c r="N27" s="36" t="str">
        <f>LEFT(RIGHT(" "&amp;'入力シート'!$I$34,7),1)</f>
        <v xml:space="preserve"> </v>
      </c>
      <c r="O27" s="36" t="str">
        <f>LEFT(RIGHT(" "&amp;'入力シート'!$I$34,6),1)</f>
        <v xml:space="preserve"> </v>
      </c>
      <c r="P27" s="36" t="str">
        <f>LEFT(RIGHT(" "&amp;'入力シート'!$I$34,5),1)</f>
        <v xml:space="preserve"> </v>
      </c>
      <c r="Q27" s="36" t="str">
        <f>LEFT(RIGHT(" "&amp;'入力シート'!$I$34,4),1)</f>
        <v xml:space="preserve"> </v>
      </c>
      <c r="R27" s="36" t="str">
        <f>LEFT(RIGHT(" "&amp;'入力シート'!$I$34,3),1)</f>
        <v xml:space="preserve"> </v>
      </c>
      <c r="S27" s="36" t="str">
        <f>LEFT(RIGHT(" "&amp;'入力シート'!$I$34,2),1)</f>
        <v xml:space="preserve"> </v>
      </c>
      <c r="T27" s="59" t="str">
        <f>LEFT(RIGHT(" "&amp;'入力シート'!$I$34,1),1)</f>
        <v xml:space="preserve"> </v>
      </c>
      <c r="U27" s="31" t="s">
        <v>7</v>
      </c>
      <c r="V27" s="32">
        <f>'入力シート'!J34</f>
        <v>0</v>
      </c>
      <c r="W27" s="33"/>
    </row>
    <row r="28" spans="1:23" ht="12.75" customHeight="1">
      <c r="A28" s="39">
        <f>'入力シート'!C34</f>
        <v>0</v>
      </c>
      <c r="B28" s="40"/>
      <c r="C28" s="51"/>
      <c r="D28" s="54"/>
      <c r="E28" s="41" t="str">
        <f>IF('入力シート'!G34="","",DATEDIF('入力シート'!G34,'入力シート'!$J$2,"Y")&amp;"年"&amp;DATEDIF('入力シート'!G34,'入力シート'!$J$2,"YM")&amp;"ヶ月")</f>
        <v/>
      </c>
      <c r="F28" s="42"/>
      <c r="G28" s="43"/>
      <c r="H28" s="31"/>
      <c r="I28" s="4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3"/>
      <c r="U28" s="31"/>
      <c r="V28" s="34"/>
      <c r="W28" s="35"/>
    </row>
    <row r="29" spans="1:23" ht="12.75" customHeight="1">
      <c r="A29" s="44">
        <f>'入力シート'!E34</f>
        <v>0</v>
      </c>
      <c r="B29" s="45"/>
      <c r="C29" s="52"/>
      <c r="D29" s="55"/>
      <c r="E29" s="7" t="s">
        <v>19</v>
      </c>
      <c r="F29" s="46">
        <f>'入力シート'!H34</f>
        <v>45443</v>
      </c>
      <c r="G29" s="47"/>
      <c r="H29" s="31"/>
      <c r="I29" s="5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60"/>
      <c r="U29" s="31"/>
      <c r="V29" s="48" t="s">
        <v>31</v>
      </c>
      <c r="W29" s="49"/>
    </row>
    <row r="30" spans="1:23" ht="12.75" customHeight="1">
      <c r="A30" s="41">
        <f>'入力シート'!D35</f>
        <v>0</v>
      </c>
      <c r="B30" s="43"/>
      <c r="C30" s="50">
        <f>'入力シート'!B35</f>
        <v>0</v>
      </c>
      <c r="D30" s="53">
        <f>'入力シート'!F35</f>
        <v>0</v>
      </c>
      <c r="E30" s="6" t="s">
        <v>13</v>
      </c>
      <c r="F30" s="56">
        <f>'入力シート'!G35</f>
        <v>0</v>
      </c>
      <c r="G30" s="33"/>
      <c r="H30" s="31" t="s">
        <v>6</v>
      </c>
      <c r="I30" s="57" t="str">
        <f>LEFT(RIGHT(" "&amp;'入力シート'!$I$35,12),1)</f>
        <v xml:space="preserve"> </v>
      </c>
      <c r="J30" s="36" t="str">
        <f>LEFT(RIGHT(" "&amp;'入力シート'!$I$35,11),1)</f>
        <v xml:space="preserve"> </v>
      </c>
      <c r="K30" s="36" t="str">
        <f>LEFT(RIGHT(" "&amp;'入力シート'!$I$35,10),1)</f>
        <v xml:space="preserve"> </v>
      </c>
      <c r="L30" s="36" t="str">
        <f>LEFT(RIGHT(" "&amp;'入力シート'!$I$35,9),1)</f>
        <v xml:space="preserve"> </v>
      </c>
      <c r="M30" s="36" t="str">
        <f>LEFT(RIGHT(" "&amp;'入力シート'!$I$35,8),1)</f>
        <v xml:space="preserve"> </v>
      </c>
      <c r="N30" s="36" t="str">
        <f>LEFT(RIGHT(" "&amp;'入力シート'!$I$35,7),1)</f>
        <v xml:space="preserve"> </v>
      </c>
      <c r="O30" s="36" t="str">
        <f>LEFT(RIGHT(" "&amp;'入力シート'!$I$35,6),1)</f>
        <v xml:space="preserve"> </v>
      </c>
      <c r="P30" s="36" t="str">
        <f>LEFT(RIGHT(" "&amp;'入力シート'!$I$35,5),1)</f>
        <v xml:space="preserve"> </v>
      </c>
      <c r="Q30" s="36" t="str">
        <f>LEFT(RIGHT(" "&amp;'入力シート'!$I$35,4),1)</f>
        <v xml:space="preserve"> </v>
      </c>
      <c r="R30" s="36" t="str">
        <f>LEFT(RIGHT(" "&amp;'入力シート'!$I$35,3),1)</f>
        <v xml:space="preserve"> </v>
      </c>
      <c r="S30" s="36" t="str">
        <f>LEFT(RIGHT(" "&amp;'入力シート'!$I$35,2),1)</f>
        <v xml:space="preserve"> </v>
      </c>
      <c r="T30" s="59" t="str">
        <f>LEFT(RIGHT(" "&amp;'入力シート'!$I$35,1),1)</f>
        <v xml:space="preserve"> </v>
      </c>
      <c r="U30" s="31" t="s">
        <v>7</v>
      </c>
      <c r="V30" s="32">
        <f>'入力シート'!J35</f>
        <v>0</v>
      </c>
      <c r="W30" s="33"/>
    </row>
    <row r="31" spans="1:23" ht="12.75" customHeight="1">
      <c r="A31" s="39">
        <f>'入力シート'!C35</f>
        <v>0</v>
      </c>
      <c r="B31" s="40"/>
      <c r="C31" s="51"/>
      <c r="D31" s="54"/>
      <c r="E31" s="41" t="str">
        <f>IF('入力シート'!G35="","",DATEDIF('入力シート'!G35,'入力シート'!$J$2,"Y")&amp;"年"&amp;DATEDIF('入力シート'!G35,'入力シート'!$J$2,"YM")&amp;"ヶ月")</f>
        <v/>
      </c>
      <c r="F31" s="42"/>
      <c r="G31" s="43"/>
      <c r="H31" s="31"/>
      <c r="I31" s="4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3"/>
      <c r="U31" s="31"/>
      <c r="V31" s="34"/>
      <c r="W31" s="35"/>
    </row>
    <row r="32" spans="1:23" ht="12.75" customHeight="1">
      <c r="A32" s="44">
        <f>'入力シート'!E35</f>
        <v>0</v>
      </c>
      <c r="B32" s="45"/>
      <c r="C32" s="52"/>
      <c r="D32" s="55"/>
      <c r="E32" s="7" t="s">
        <v>19</v>
      </c>
      <c r="F32" s="46">
        <f>'入力シート'!H35</f>
        <v>45443</v>
      </c>
      <c r="G32" s="47"/>
      <c r="H32" s="31"/>
      <c r="I32" s="5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60"/>
      <c r="U32" s="31"/>
      <c r="V32" s="48" t="s">
        <v>31</v>
      </c>
      <c r="W32" s="49"/>
    </row>
    <row r="33" spans="1:23" ht="12.75" customHeight="1">
      <c r="A33" s="41">
        <f>'入力シート'!D36</f>
        <v>0</v>
      </c>
      <c r="B33" s="43"/>
      <c r="C33" s="50">
        <f>'入力シート'!B36</f>
        <v>0</v>
      </c>
      <c r="D33" s="53">
        <f>'入力シート'!F36</f>
        <v>0</v>
      </c>
      <c r="E33" s="6" t="s">
        <v>13</v>
      </c>
      <c r="F33" s="56">
        <f>'入力シート'!G36</f>
        <v>0</v>
      </c>
      <c r="G33" s="33"/>
      <c r="H33" s="31" t="s">
        <v>6</v>
      </c>
      <c r="I33" s="57" t="str">
        <f>LEFT(RIGHT(" "&amp;'入力シート'!$I$36,12),1)</f>
        <v xml:space="preserve"> </v>
      </c>
      <c r="J33" s="36" t="str">
        <f>LEFT(RIGHT(" "&amp;'入力シート'!$I$36,11),1)</f>
        <v xml:space="preserve"> </v>
      </c>
      <c r="K33" s="36" t="str">
        <f>LEFT(RIGHT(" "&amp;'入力シート'!$I$36,10),1)</f>
        <v xml:space="preserve"> </v>
      </c>
      <c r="L33" s="36" t="str">
        <f>LEFT(RIGHT(" "&amp;'入力シート'!$I$36,9),1)</f>
        <v xml:space="preserve"> </v>
      </c>
      <c r="M33" s="36" t="str">
        <f>LEFT(RIGHT(" "&amp;'入力シート'!$I$36,8),1)</f>
        <v xml:space="preserve"> </v>
      </c>
      <c r="N33" s="36" t="str">
        <f>LEFT(RIGHT(" "&amp;'入力シート'!$I$36,7),1)</f>
        <v xml:space="preserve"> </v>
      </c>
      <c r="O33" s="36" t="str">
        <f>LEFT(RIGHT(" "&amp;'入力シート'!$I$36,6),1)</f>
        <v xml:space="preserve"> </v>
      </c>
      <c r="P33" s="36" t="str">
        <f>LEFT(RIGHT(" "&amp;'入力シート'!$I$36,5),1)</f>
        <v xml:space="preserve"> </v>
      </c>
      <c r="Q33" s="36" t="str">
        <f>LEFT(RIGHT(" "&amp;'入力シート'!$I$36,4),1)</f>
        <v xml:space="preserve"> </v>
      </c>
      <c r="R33" s="36" t="str">
        <f>LEFT(RIGHT(" "&amp;'入力シート'!$I$36,3),1)</f>
        <v xml:space="preserve"> </v>
      </c>
      <c r="S33" s="36" t="str">
        <f>LEFT(RIGHT(" "&amp;'入力シート'!$I$36,2),1)</f>
        <v xml:space="preserve"> </v>
      </c>
      <c r="T33" s="59" t="str">
        <f>LEFT(RIGHT(" "&amp;'入力シート'!$I$36,1),1)</f>
        <v xml:space="preserve"> </v>
      </c>
      <c r="U33" s="31" t="s">
        <v>7</v>
      </c>
      <c r="V33" s="32">
        <f>'入力シート'!J36</f>
        <v>0</v>
      </c>
      <c r="W33" s="33"/>
    </row>
    <row r="34" spans="1:23" ht="12.75" customHeight="1">
      <c r="A34" s="39">
        <f>'入力シート'!C36</f>
        <v>0</v>
      </c>
      <c r="B34" s="40"/>
      <c r="C34" s="51"/>
      <c r="D34" s="54"/>
      <c r="E34" s="41" t="str">
        <f>IF('入力シート'!G36="","",DATEDIF('入力シート'!G36,'入力シート'!$J$2,"Y")&amp;"年"&amp;DATEDIF('入力シート'!G36,'入力シート'!$J$2,"YM")&amp;"ヶ月")</f>
        <v/>
      </c>
      <c r="F34" s="42"/>
      <c r="G34" s="43"/>
      <c r="H34" s="31"/>
      <c r="I34" s="41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3"/>
      <c r="U34" s="31"/>
      <c r="V34" s="34"/>
      <c r="W34" s="35"/>
    </row>
    <row r="35" spans="1:23" ht="12.75" customHeight="1">
      <c r="A35" s="44">
        <f>'入力シート'!E36</f>
        <v>0</v>
      </c>
      <c r="B35" s="45"/>
      <c r="C35" s="52"/>
      <c r="D35" s="55"/>
      <c r="E35" s="7" t="s">
        <v>19</v>
      </c>
      <c r="F35" s="46">
        <f>'入力シート'!H36</f>
        <v>45443</v>
      </c>
      <c r="G35" s="47"/>
      <c r="H35" s="31"/>
      <c r="I35" s="5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60"/>
      <c r="U35" s="31"/>
      <c r="V35" s="48" t="s">
        <v>31</v>
      </c>
      <c r="W35" s="49"/>
    </row>
    <row r="36" spans="5:20" ht="12.75" customHeight="1">
      <c r="E36" s="4"/>
      <c r="F36" s="4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3" ht="12.75" customHeight="1">
      <c r="A37" s="64" t="s">
        <v>0</v>
      </c>
      <c r="B37" s="65"/>
      <c r="C37" s="66" t="s">
        <v>9</v>
      </c>
      <c r="D37" s="68"/>
      <c r="E37" s="69" t="s">
        <v>15</v>
      </c>
      <c r="F37" s="69"/>
      <c r="G37" s="10">
        <f>'入力シート'!C4</f>
        <v>0</v>
      </c>
      <c r="H37" s="69" t="s">
        <v>16</v>
      </c>
      <c r="I37" s="69"/>
      <c r="J37" s="69"/>
      <c r="K37" s="69"/>
      <c r="L37" s="69"/>
      <c r="M37" s="70">
        <f>'入力シート'!A4</f>
        <v>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10" ht="12.75" customHeight="1">
      <c r="A38" s="64"/>
      <c r="B38" s="65"/>
      <c r="C38" s="67"/>
      <c r="D38" s="68"/>
      <c r="J38" s="2" t="s">
        <v>11</v>
      </c>
    </row>
    <row r="39" spans="2:22" ht="12.75" customHeight="1">
      <c r="B39" s="2"/>
      <c r="C39" s="2" t="s">
        <v>10</v>
      </c>
      <c r="E39" s="69" t="s">
        <v>17</v>
      </c>
      <c r="F39" s="69"/>
      <c r="G39" s="10">
        <f>'入力シート'!D4</f>
        <v>0</v>
      </c>
      <c r="H39" s="69" t="s">
        <v>18</v>
      </c>
      <c r="I39" s="69"/>
      <c r="J39" s="69"/>
      <c r="K39" s="69"/>
      <c r="L39" s="69"/>
      <c r="M39" s="70">
        <f>'入力シート'!E4</f>
        <v>0</v>
      </c>
      <c r="N39" s="70"/>
      <c r="O39" s="70"/>
      <c r="P39" s="70"/>
      <c r="Q39" s="70"/>
      <c r="R39" s="70"/>
      <c r="S39" s="70"/>
      <c r="T39" s="70"/>
      <c r="U39" s="70"/>
      <c r="V39" s="70"/>
    </row>
  </sheetData>
  <sheetProtection algorithmName="SHA-512" hashValue="kkQYWup+Z1mJiUNAx6EjIM/Ib5lPjMrA+Dudoh8LahHSKhidMlM2bHsq1PCMmhk7lYwqzcN/Bh3oba0B45Vlhw==" saltValue="HsjMY5GPVK46axjquLwtkQ==" spinCount="100000" sheet="1" objects="1" scenarios="1" selectLockedCells="1" selectUnlockedCells="1"/>
  <mergeCells count="257">
    <mergeCell ref="V3:W5"/>
    <mergeCell ref="A4:B4"/>
    <mergeCell ref="A5:B5"/>
    <mergeCell ref="A6:B6"/>
    <mergeCell ref="C6:C8"/>
    <mergeCell ref="D6:D8"/>
    <mergeCell ref="F6:G6"/>
    <mergeCell ref="H6:H8"/>
    <mergeCell ref="I6:I8"/>
    <mergeCell ref="J6:J8"/>
    <mergeCell ref="A3:B3"/>
    <mergeCell ref="C3:C5"/>
    <mergeCell ref="D3:D5"/>
    <mergeCell ref="E3:G5"/>
    <mergeCell ref="H3:U5"/>
    <mergeCell ref="A7:B7"/>
    <mergeCell ref="E7:G7"/>
    <mergeCell ref="A8:B8"/>
    <mergeCell ref="F8:G8"/>
    <mergeCell ref="V8:W8"/>
    <mergeCell ref="U6:U8"/>
    <mergeCell ref="V6:W7"/>
    <mergeCell ref="Q6:Q8"/>
    <mergeCell ref="R6:R8"/>
    <mergeCell ref="S6:S8"/>
    <mergeCell ref="T6:T8"/>
    <mergeCell ref="K6:K8"/>
    <mergeCell ref="L6:L8"/>
    <mergeCell ref="M6:M8"/>
    <mergeCell ref="N6:N8"/>
    <mergeCell ref="O6:O8"/>
    <mergeCell ref="P6:P8"/>
    <mergeCell ref="U9:U11"/>
    <mergeCell ref="V9:W10"/>
    <mergeCell ref="A10:B10"/>
    <mergeCell ref="E10:G10"/>
    <mergeCell ref="A11:B11"/>
    <mergeCell ref="F11:G11"/>
    <mergeCell ref="V11:W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A9:B9"/>
    <mergeCell ref="C9:C11"/>
    <mergeCell ref="D9:D11"/>
    <mergeCell ref="F9:G9"/>
    <mergeCell ref="H9:H11"/>
    <mergeCell ref="V12:W13"/>
    <mergeCell ref="A13:B13"/>
    <mergeCell ref="E13:G13"/>
    <mergeCell ref="A14:B14"/>
    <mergeCell ref="F14:G14"/>
    <mergeCell ref="V14:W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12:B12"/>
    <mergeCell ref="C12:C14"/>
    <mergeCell ref="D12:D14"/>
    <mergeCell ref="F12:G12"/>
    <mergeCell ref="H12:H14"/>
    <mergeCell ref="I12:I14"/>
    <mergeCell ref="V15:W16"/>
    <mergeCell ref="A16:B16"/>
    <mergeCell ref="E16:G16"/>
    <mergeCell ref="A17:B17"/>
    <mergeCell ref="F17:G17"/>
    <mergeCell ref="V17:W17"/>
    <mergeCell ref="P15:P17"/>
    <mergeCell ref="Q15:Q17"/>
    <mergeCell ref="R15:R17"/>
    <mergeCell ref="S15:S17"/>
    <mergeCell ref="T15:T17"/>
    <mergeCell ref="U15:U17"/>
    <mergeCell ref="J15:J17"/>
    <mergeCell ref="K15:K17"/>
    <mergeCell ref="L15:L17"/>
    <mergeCell ref="M15:M17"/>
    <mergeCell ref="N15:N17"/>
    <mergeCell ref="O15:O17"/>
    <mergeCell ref="A15:B15"/>
    <mergeCell ref="C15:C17"/>
    <mergeCell ref="D15:D17"/>
    <mergeCell ref="F15:G15"/>
    <mergeCell ref="H15:H17"/>
    <mergeCell ref="I15:I17"/>
    <mergeCell ref="V18:W19"/>
    <mergeCell ref="A19:B19"/>
    <mergeCell ref="E19:G19"/>
    <mergeCell ref="A20:B20"/>
    <mergeCell ref="F20:G20"/>
    <mergeCell ref="V20:W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18:B18"/>
    <mergeCell ref="C18:C20"/>
    <mergeCell ref="D18:D20"/>
    <mergeCell ref="F18:G18"/>
    <mergeCell ref="H18:H20"/>
    <mergeCell ref="I18:I20"/>
    <mergeCell ref="V21:W22"/>
    <mergeCell ref="A22:B22"/>
    <mergeCell ref="E22:G22"/>
    <mergeCell ref="A23:B23"/>
    <mergeCell ref="F23:G23"/>
    <mergeCell ref="V23:W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21:B21"/>
    <mergeCell ref="C21:C23"/>
    <mergeCell ref="D21:D23"/>
    <mergeCell ref="F21:G21"/>
    <mergeCell ref="H21:H23"/>
    <mergeCell ref="I21:I23"/>
    <mergeCell ref="V24:W25"/>
    <mergeCell ref="A25:B25"/>
    <mergeCell ref="E25:G25"/>
    <mergeCell ref="A26:B26"/>
    <mergeCell ref="F26:G26"/>
    <mergeCell ref="V26:W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24:B24"/>
    <mergeCell ref="C24:C26"/>
    <mergeCell ref="D24:D26"/>
    <mergeCell ref="F24:G24"/>
    <mergeCell ref="H24:H26"/>
    <mergeCell ref="I24:I26"/>
    <mergeCell ref="V27:W28"/>
    <mergeCell ref="A28:B28"/>
    <mergeCell ref="E28:G28"/>
    <mergeCell ref="A29:B29"/>
    <mergeCell ref="F29:G29"/>
    <mergeCell ref="V29:W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27:B27"/>
    <mergeCell ref="C27:C29"/>
    <mergeCell ref="D27:D29"/>
    <mergeCell ref="F27:G27"/>
    <mergeCell ref="H27:H29"/>
    <mergeCell ref="I27:I29"/>
    <mergeCell ref="V30:W31"/>
    <mergeCell ref="A31:B31"/>
    <mergeCell ref="E31:G31"/>
    <mergeCell ref="A32:B32"/>
    <mergeCell ref="F32:G32"/>
    <mergeCell ref="V32:W32"/>
    <mergeCell ref="P30:P32"/>
    <mergeCell ref="Q30:Q32"/>
    <mergeCell ref="R30:R32"/>
    <mergeCell ref="S30:S32"/>
    <mergeCell ref="T30:T32"/>
    <mergeCell ref="U30:U32"/>
    <mergeCell ref="J30:J32"/>
    <mergeCell ref="K30:K32"/>
    <mergeCell ref="L30:L32"/>
    <mergeCell ref="M30:M32"/>
    <mergeCell ref="N30:N32"/>
    <mergeCell ref="O30:O32"/>
    <mergeCell ref="A30:B30"/>
    <mergeCell ref="C30:C32"/>
    <mergeCell ref="D30:D32"/>
    <mergeCell ref="F30:G30"/>
    <mergeCell ref="H30:H32"/>
    <mergeCell ref="I30:I32"/>
    <mergeCell ref="V33:W34"/>
    <mergeCell ref="A34:B34"/>
    <mergeCell ref="E34:G34"/>
    <mergeCell ref="A35:B35"/>
    <mergeCell ref="F35:G35"/>
    <mergeCell ref="V35:W35"/>
    <mergeCell ref="P33:P35"/>
    <mergeCell ref="Q33:Q35"/>
    <mergeCell ref="R33:R35"/>
    <mergeCell ref="S33:S35"/>
    <mergeCell ref="T33:T35"/>
    <mergeCell ref="U33:U35"/>
    <mergeCell ref="J33:J35"/>
    <mergeCell ref="K33:K35"/>
    <mergeCell ref="L33:L35"/>
    <mergeCell ref="M33:M35"/>
    <mergeCell ref="N33:N35"/>
    <mergeCell ref="O33:O35"/>
    <mergeCell ref="A33:B33"/>
    <mergeCell ref="C33:C35"/>
    <mergeCell ref="D33:D35"/>
    <mergeCell ref="F33:G33"/>
    <mergeCell ref="H33:H35"/>
    <mergeCell ref="I33:I35"/>
    <mergeCell ref="E39:F39"/>
    <mergeCell ref="H39:L39"/>
    <mergeCell ref="M39:V39"/>
    <mergeCell ref="A37:B38"/>
    <mergeCell ref="C37:C38"/>
    <mergeCell ref="D37:D38"/>
    <mergeCell ref="E37:F37"/>
    <mergeCell ref="H37:L37"/>
    <mergeCell ref="M37:W37"/>
  </mergeCells>
  <printOptions horizontalCentered="1"/>
  <pageMargins left="0.2362204724409449" right="0.2362204724409449" top="0.9448818897637796" bottom="0.31496062992125984" header="0.4330708661417323" footer="0.1968503937007874"/>
  <pageSetup horizontalDpi="600" verticalDpi="600" orientation="landscape" paperSize="9" r:id="rId1"/>
  <headerFooter>
    <oddHeader>&amp;L&amp;"ＭＳ Ｐ明朝,標準"&amp;12様式１&amp;C&amp;"ＭＳ ゴシック,標準"&amp;14優秀運転者顕章候補者推薦書&amp;R&amp;13（愛知県トラック協会）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ba7f7dc-ac8d-4d52-98d8-5e4f75bad158" xsi:nil="true"/>
    <lcf76f155ced4ddcb4097134ff3c332f xmlns="fba7f7dc-ac8d-4d52-98d8-5e4f75bad158">
      <Terms xmlns="http://schemas.microsoft.com/office/infopath/2007/PartnerControls"/>
    </lcf76f155ced4ddcb4097134ff3c332f>
    <TaxCatchAll xmlns="49e5820f-ce49-4d1b-94ac-1e739ff0ff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1651CF2A2DA4479784CB6681987275" ma:contentTypeVersion="19" ma:contentTypeDescription="新しいドキュメントを作成します。" ma:contentTypeScope="" ma:versionID="9d17ab5568f33475af7bf08852380cd2">
  <xsd:schema xmlns:xsd="http://www.w3.org/2001/XMLSchema" xmlns:xs="http://www.w3.org/2001/XMLSchema" xmlns:p="http://schemas.microsoft.com/office/2006/metadata/properties" xmlns:ns2="fba7f7dc-ac8d-4d52-98d8-5e4f75bad158" xmlns:ns3="49e5820f-ce49-4d1b-94ac-1e739ff0ffc0" targetNamespace="http://schemas.microsoft.com/office/2006/metadata/properties" ma:root="true" ma:fieldsID="ac73aff93998c8d17d93f9643a3266e0" ns2:_="" ns3:_="">
    <xsd:import namespace="fba7f7dc-ac8d-4d52-98d8-5e4f75bad158"/>
    <xsd:import namespace="49e5820f-ce49-4d1b-94ac-1e739ff0f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f7dc-ac8d-4d52-98d8-5e4f75ba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72c47d0b-3ac0-46ff-967d-36090c2565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5820f-ce49-4d1b-94ac-1e739ff0f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b61c97d-8c04-4ce6-b3d7-4c80ac309b5f}" ma:internalName="TaxCatchAll" ma:showField="CatchAllData" ma:web="49e5820f-ce49-4d1b-94ac-1e739ff0ff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399B-0092-49F0-92B8-9C38F7FC8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E6D416-301A-454B-808D-2D20FE3DE1D6}">
  <ds:schemaRefs>
    <ds:schemaRef ds:uri="http://schemas.microsoft.com/office/2006/metadata/properties"/>
    <ds:schemaRef ds:uri="http://schemas.microsoft.com/office/infopath/2007/PartnerControls"/>
    <ds:schemaRef ds:uri="fba7f7dc-ac8d-4d52-98d8-5e4f75bad158"/>
    <ds:schemaRef ds:uri="49e5820f-ce49-4d1b-94ac-1e739ff0ffc0"/>
  </ds:schemaRefs>
</ds:datastoreItem>
</file>

<file path=customXml/itemProps3.xml><?xml version="1.0" encoding="utf-8"?>
<ds:datastoreItem xmlns:ds="http://schemas.openxmlformats.org/officeDocument/2006/customXml" ds:itemID="{AAFCF9E0-35F2-410C-8641-32E92A50E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7f7dc-ac8d-4d52-98d8-5e4f75bad158"/>
    <ds:schemaRef ds:uri="49e5820f-ce49-4d1b-94ac-1e739ff0f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2023-05-16T04:53:11Z</cp:lastPrinted>
  <dcterms:created xsi:type="dcterms:W3CDTF">1999-05-12T05:40:56Z</dcterms:created>
  <dcterms:modified xsi:type="dcterms:W3CDTF">2024-05-16T06:59:17Z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0x010100E31651CF2A2DA4479784CB6681987275</vt:lpwstr>
  </property>
  <property fmtid="{D5CDD505-2E9C-101B-9397-08002B2CF9AE}" pid="3" name="MediaServiceImageTags">
    <vt:lpwstr/>
  </property>
</Properties>
</file>