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631" documentId="13_ncr:1_{237E638B-DAF3-41C8-936C-816668757ED9}" xr6:coauthVersionLast="47" xr6:coauthVersionMax="47" xr10:uidLastSave="{A4B5A707-2B16-4E5B-9D34-0ACCE838EB94}"/>
  <bookViews>
    <workbookView xWindow="-110" yWindow="-110" windowWidth="25180" windowHeight="16140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81" i="1" l="1"/>
  <c r="M181" i="1"/>
  <c r="L181" i="1"/>
  <c r="L180" i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<sst xmlns="http://schemas.openxmlformats.org/spreadsheetml/2006/main" count="262" uniqueCount="205">
  <si>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</si>
  <si>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</si>
  <si>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</si>
  <si>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</si>
  <si>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</si>
  <si>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</si>
  <si>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</si>
  <si>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</si>
  <si>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</si>
  <si>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</si>
  <si>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</si>
  <si>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</si>
  <si>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</si>
  <si>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</si>
  <si>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</si>
  <si>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</si>
  <si>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</si>
  <si>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</si>
  <si>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</si>
  <si>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</si>
  <si>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</si>
  <si>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</si>
  <si>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</si>
  <si>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</si>
  <si>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</si>
  <si>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</si>
  <si>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</si>
  <si>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</si>
  <si>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</si>
  <si>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</si>
  <si>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</si>
  <si>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</si>
  <si>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</si>
  <si>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</si>
  <si>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</si>
  <si>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</si>
  <si>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</si>
  <si>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</si>
  <si>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</si>
  <si>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</si>
  <si>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</si>
  <si>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</si>
  <si>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</si>
  <si>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</si>
  <si>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</si>
  <si>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</si>
  <si>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</si>
  <si>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</si>
  <si>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</si>
  <si>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</si>
  <si>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</si>
  <si>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</si>
  <si>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</si>
  <si>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</si>
  <si>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</si>
  <si>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</si>
  <si>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</si>
  <si>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</si>
  <si>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</si>
  <si>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</si>
  <si>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</si>
  <si>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</si>
  <si>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</si>
  <si>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</si>
  <si>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</si>
  <si>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</si>
  <si>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</si>
  <si>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</si>
  <si>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</si>
  <si>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</si>
  <si>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</si>
  <si>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</si>
  <si>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</si>
  <si>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</si>
  <si>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</si>
  <si>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</si>
  <si>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</si>
  <si>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</si>
  <si>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</si>
  <si>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</si>
  <si>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</si>
  <si>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</si>
  <si>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</si>
  <si>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</si>
  <si>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</si>
  <si>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</si>
  <si>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</si>
  <si>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</si>
  <si>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</si>
  <si>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</si>
  <si>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</si>
  <si>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</si>
  <si>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</si>
  <si>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</si>
  <si>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</si>
  <si>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</si>
  <si>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</si>
  <si>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</si>
  <si>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</si>
  <si>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</si>
  <si>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</si>
  <si>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</si>
  <si>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</si>
  <si>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</si>
  <si>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</si>
  <si>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</si>
  <si>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</si>
  <si>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</si>
  <si>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</si>
  <si>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</si>
  <si>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</si>
  <si>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</si>
  <si>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</si>
  <si>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</si>
  <si>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</si>
  <si>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</si>
  <si>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</si>
  <si>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</si>
  <si>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</si>
  <si>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</si>
  <si>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</si>
  <si>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</si>
  <si>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</si>
  <si>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</si>
  <si>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</si>
  <si>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</si>
  <si>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</si>
  <si>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</si>
  <si>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</si>
  <si>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</si>
  <si>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</si>
  <si>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</si>
  <si>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</si>
  <si>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</si>
  <si>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</si>
  <si>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</si>
  <si>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</si>
  <si>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</si>
  <si>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</si>
  <si>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</si>
  <si>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</si>
  <si>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</si>
  <si>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</si>
  <si>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</si>
  <si>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</si>
  <si>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</si>
  <si>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</si>
  <si>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</si>
  <si>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</si>
  <si>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</si>
  <si>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</si>
  <si>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</si>
  <si>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</si>
  <si>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</si>
  <si>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</si>
  <si>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</si>
  <si>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</si>
  <si>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</si>
  <si>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</si>
  <si>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</si>
  <si>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</si>
  <si>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</si>
  <si>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</si>
  <si>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</si>
  <si>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</si>
  <si>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</si>
  <si>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</si>
  <si>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</si>
  <si>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</si>
  <si>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</si>
  <si>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</si>
  <si>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</si>
  <si>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</si>
  <si>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</si>
  <si>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</si>
  <si>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</si>
  <si>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</si>
  <si>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</si>
  <si>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</si>
  <si>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</si>
  <si>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</si>
  <si>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</si>
  <si>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</si>
  <si>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</si>
  <si>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</si>
  <si>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</si>
  <si>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</si>
  <si>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</si>
  <si>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</si>
  <si>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</si>
  <si>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</si>
  <si>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</si>
  <si>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</si>
  <si>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</si>
  <si>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</si>
  <si>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</si>
  <si>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</si>
  <si>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</si>
  <si>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</si>
  <si>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</si>
  <si>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</si>
  <si>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</si>
  <si>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</si>
  <si>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</si>
  <si>
    <t>令和7年11月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</si>
</sst>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DBE-4FB9-863A-7A2FB0FBC282}"/>
                </c:ext>
              </c:extLst>
            </c:dLbl>
            <c:dLbl>
              <c:idx val="178"/>
              <c:layout>
                <c:manualLayout>
                  <c:x val="0"/>
                  <c:y val="9.6987581007540232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050"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BE-4FB9-863A-7A2FB0FBC282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8"/>
              <c:layout>
                <c:manualLayout>
                  <c:x val="0"/>
                  <c:y val="1.939751620150811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050"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BE-4FB9-863A-7A2FB0FBC282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8"/>
              <c:layout>
                <c:manualLayout>
                  <c:x val="0"/>
                  <c:y val="1.35782613410556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BE-4FB9-863A-7A2FB0FBC2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/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9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183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53392</xdr:rowOff>
    </xdr:from>
    <xdr:to>
      <xdr:col>28</xdr:col>
      <xdr:colOff>20023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7"/>
  <sheetViews>
    <sheetView tabSelected="1" zoomScale="91" zoomScaleNormal="85" workbookViewId="0">
      <pane ySplit="2" topLeftCell="A3" activePane="bottomLeft" state="frozen"/>
      <selection pane="bottomLeft" activeCell="J182" sqref="J182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203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8">
        <v>124.94</v>
      </c>
      <c r="I180" s="25">
        <v>113.08</v>
      </c>
      <c r="J180" s="47">
        <v>124.07</v>
      </c>
      <c r="L180" s="26">
        <f t="shared" ref="L180:L181" si="24">H180-B180</f>
        <v>-3.960000000000008</v>
      </c>
      <c r="M180" s="26">
        <f t="shared" ref="M180:M181" si="25">I180-C180</f>
        <v>1.0799999999999983</v>
      </c>
      <c r="N180" s="26">
        <f t="shared" ref="N180:N181" si="26">J180-D180</f>
        <v>2.1699999999999875</v>
      </c>
    </row>
    <row r="181" spans="1:18" x14ac:dyDescent="0.2">
      <c r="A181" s="32" t="s">
        <v>204</v>
      </c>
      <c r="B181" s="8">
        <v>122.4</v>
      </c>
      <c r="C181" s="8">
        <v>108.8</v>
      </c>
      <c r="D181" s="8">
        <v>118.1</v>
      </c>
      <c r="E181" s="15">
        <v>115.7</v>
      </c>
      <c r="G181" s="35" t="s">
        <v>204</v>
      </c>
      <c r="H181" s="48">
        <v>121.43</v>
      </c>
      <c r="I181" s="25">
        <v>109.85</v>
      </c>
      <c r="J181" s="25">
        <v>122.07</v>
      </c>
      <c r="L181" s="26">
        <f t="shared" si="24"/>
        <v>-0.96999999999999886</v>
      </c>
      <c r="M181" s="26">
        <f t="shared" si="25"/>
        <v>1.0499999999999972</v>
      </c>
      <c r="N181" s="26">
        <f t="shared" si="26"/>
        <v>3.9699999999999989</v>
      </c>
    </row>
    <row r="182" spans="1:18" x14ac:dyDescent="0.2">
      <c r="A182" s="32"/>
      <c r="B182" s="3"/>
      <c r="C182" s="3"/>
      <c r="D182" s="3"/>
      <c r="E182" s="10"/>
    </row>
    <row r="183" spans="1:18" x14ac:dyDescent="0.2">
      <c r="A183" s="44"/>
      <c r="B183" s="45"/>
      <c r="C183" s="45"/>
      <c r="D183" s="45"/>
      <c r="E183" s="46"/>
    </row>
    <row r="184" spans="1:18" x14ac:dyDescent="0.2">
      <c r="A184" s="41"/>
      <c r="B184" s="42"/>
      <c r="C184" s="42"/>
      <c r="D184" s="42"/>
      <c r="E184" s="43"/>
      <c r="G184" s="39" t="s">
        <v>165</v>
      </c>
    </row>
    <row r="186" spans="1:18" x14ac:dyDescent="0.2">
      <c r="A186" s="35"/>
      <c r="B186" s="40"/>
      <c r="C186" s="40"/>
      <c r="D186" s="40"/>
      <c r="E186" s="40"/>
    </row>
    <row r="187" spans="1:18" x14ac:dyDescent="0.2">
      <c r="A187" s="37" t="s">
        <v>147</v>
      </c>
      <c r="B187" s="38"/>
      <c r="C187" s="38"/>
      <c r="D187" s="38"/>
      <c r="E187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5814814256d502920048ec76474a9f2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9b36a9a045d52766be9266390900dba2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Props1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CECA57-A3E1-4FF1-9D39-B65DE153C6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2025-12-26T00:57:26Z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